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8F149E5-292A-4876-B097-EE036BDEA8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год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7" l="1"/>
  <c r="O31" i="7"/>
  <c r="P31" i="7"/>
  <c r="M31" i="7"/>
  <c r="S30" i="7"/>
  <c r="T30" i="7"/>
  <c r="S31" i="7"/>
  <c r="T29" i="7"/>
  <c r="S29" i="7"/>
  <c r="R29" i="7"/>
  <c r="R30" i="7"/>
  <c r="N30" i="7"/>
  <c r="O30" i="7"/>
  <c r="P30" i="7"/>
  <c r="M30" i="7"/>
  <c r="Q29" i="7"/>
  <c r="N29" i="7"/>
  <c r="O29" i="7"/>
  <c r="P29" i="7"/>
  <c r="M29" i="7"/>
  <c r="L30" i="7"/>
  <c r="L31" i="7"/>
  <c r="E31" i="7"/>
  <c r="F31" i="7"/>
  <c r="G31" i="7"/>
  <c r="H31" i="7"/>
  <c r="I31" i="7"/>
  <c r="J31" i="7"/>
  <c r="K31" i="7"/>
  <c r="D31" i="7"/>
  <c r="E30" i="7"/>
  <c r="F30" i="7"/>
  <c r="G30" i="7"/>
  <c r="H30" i="7"/>
  <c r="I30" i="7"/>
  <c r="J30" i="7"/>
  <c r="K30" i="7"/>
  <c r="D30" i="7"/>
  <c r="L29" i="7"/>
  <c r="E29" i="7"/>
  <c r="F29" i="7"/>
  <c r="G29" i="7"/>
  <c r="H29" i="7"/>
  <c r="I29" i="7"/>
  <c r="J29" i="7"/>
  <c r="K29" i="7"/>
  <c r="D29" i="7"/>
  <c r="P107" i="7"/>
  <c r="Q107" i="7" s="1"/>
  <c r="O107" i="7"/>
  <c r="O103" i="7"/>
  <c r="P103" i="7" s="1"/>
  <c r="Q103" i="7" s="1"/>
  <c r="R103" i="7"/>
  <c r="S103" i="7"/>
  <c r="O104" i="7"/>
  <c r="P104" i="7"/>
  <c r="Q104" i="7"/>
  <c r="R104" i="7"/>
  <c r="S104" i="7"/>
  <c r="O105" i="7"/>
  <c r="S105" i="7" s="1"/>
  <c r="P105" i="7"/>
  <c r="Q105" i="7" s="1"/>
  <c r="R105" i="7"/>
  <c r="K66" i="7"/>
  <c r="P66" i="7" s="1"/>
  <c r="Q66" i="7" s="1"/>
  <c r="O66" i="7"/>
  <c r="S66" i="7"/>
  <c r="K67" i="7"/>
  <c r="P67" i="7" s="1"/>
  <c r="Q67" i="7" s="1"/>
  <c r="O67" i="7"/>
  <c r="S67" i="7"/>
  <c r="K68" i="7"/>
  <c r="P68" i="7" s="1"/>
  <c r="Q68" i="7" s="1"/>
  <c r="O68" i="7"/>
  <c r="S68" i="7"/>
  <c r="K85" i="7"/>
  <c r="O85" i="7"/>
  <c r="S85" i="7" s="1"/>
  <c r="K86" i="7"/>
  <c r="P86" i="7" s="1"/>
  <c r="Q86" i="7" s="1"/>
  <c r="O86" i="7"/>
  <c r="S86" i="7"/>
  <c r="K87" i="7"/>
  <c r="R87" i="7" s="1"/>
  <c r="O87" i="7"/>
  <c r="S87" i="7" s="1"/>
  <c r="P87" i="7"/>
  <c r="Q87" i="7" s="1"/>
  <c r="O48" i="7"/>
  <c r="S48" i="7" s="1"/>
  <c r="O49" i="7"/>
  <c r="S49" i="7" s="1"/>
  <c r="O50" i="7"/>
  <c r="S50" i="7" s="1"/>
  <c r="K48" i="7"/>
  <c r="P48" i="7" s="1"/>
  <c r="Q48" i="7" s="1"/>
  <c r="K49" i="7"/>
  <c r="P49" i="7" s="1"/>
  <c r="Q49" i="7" s="1"/>
  <c r="K50" i="7"/>
  <c r="R50" i="7" s="1"/>
  <c r="N106" i="7"/>
  <c r="M106" i="7"/>
  <c r="L106" i="7"/>
  <c r="J106" i="7"/>
  <c r="I106" i="7"/>
  <c r="H106" i="7"/>
  <c r="G106" i="7"/>
  <c r="F106" i="7"/>
  <c r="E106" i="7"/>
  <c r="D106" i="7"/>
  <c r="C106" i="7"/>
  <c r="O102" i="7"/>
  <c r="K102" i="7"/>
  <c r="N100" i="7"/>
  <c r="M100" i="7"/>
  <c r="L100" i="7"/>
  <c r="J100" i="7"/>
  <c r="I100" i="7"/>
  <c r="H100" i="7"/>
  <c r="G100" i="7"/>
  <c r="F100" i="7"/>
  <c r="F108" i="7" s="1"/>
  <c r="E100" i="7"/>
  <c r="E108" i="7" s="1"/>
  <c r="E109" i="7" s="1"/>
  <c r="D100" i="7"/>
  <c r="C100" i="7"/>
  <c r="R99" i="7"/>
  <c r="O99" i="7"/>
  <c r="S99" i="7" s="1"/>
  <c r="K99" i="7"/>
  <c r="R98" i="7"/>
  <c r="O98" i="7"/>
  <c r="S98" i="7" s="1"/>
  <c r="K98" i="7"/>
  <c r="R97" i="7"/>
  <c r="O97" i="7"/>
  <c r="K97" i="7"/>
  <c r="P97" i="7" s="1"/>
  <c r="Q97" i="7" s="1"/>
  <c r="O96" i="7"/>
  <c r="S96" i="7" s="1"/>
  <c r="K96" i="7"/>
  <c r="N88" i="7"/>
  <c r="M88" i="7"/>
  <c r="L88" i="7"/>
  <c r="J88" i="7"/>
  <c r="I88" i="7"/>
  <c r="H88" i="7"/>
  <c r="G88" i="7"/>
  <c r="F88" i="7"/>
  <c r="E88" i="7"/>
  <c r="D88" i="7"/>
  <c r="C88" i="7"/>
  <c r="O84" i="7"/>
  <c r="S84" i="7" s="1"/>
  <c r="K84" i="7"/>
  <c r="N82" i="7"/>
  <c r="M82" i="7"/>
  <c r="L82" i="7"/>
  <c r="J82" i="7"/>
  <c r="I82" i="7"/>
  <c r="H82" i="7"/>
  <c r="G82" i="7"/>
  <c r="F82" i="7"/>
  <c r="E82" i="7"/>
  <c r="D82" i="7"/>
  <c r="C82" i="7"/>
  <c r="R81" i="7"/>
  <c r="O81" i="7"/>
  <c r="S81" i="7" s="1"/>
  <c r="K81" i="7"/>
  <c r="R80" i="7"/>
  <c r="O80" i="7"/>
  <c r="S80" i="7" s="1"/>
  <c r="K80" i="7"/>
  <c r="P80" i="7" s="1"/>
  <c r="Q80" i="7" s="1"/>
  <c r="R79" i="7"/>
  <c r="O79" i="7"/>
  <c r="K79" i="7"/>
  <c r="P79" i="7" s="1"/>
  <c r="Q79" i="7" s="1"/>
  <c r="O78" i="7"/>
  <c r="S78" i="7" s="1"/>
  <c r="K78" i="7"/>
  <c r="N69" i="7"/>
  <c r="M69" i="7"/>
  <c r="L69" i="7"/>
  <c r="J69" i="7"/>
  <c r="I69" i="7"/>
  <c r="H69" i="7"/>
  <c r="G69" i="7"/>
  <c r="F69" i="7"/>
  <c r="E69" i="7"/>
  <c r="D69" i="7"/>
  <c r="C69" i="7"/>
  <c r="O65" i="7"/>
  <c r="S65" i="7" s="1"/>
  <c r="K65" i="7"/>
  <c r="R65" i="7" s="1"/>
  <c r="N63" i="7"/>
  <c r="M63" i="7"/>
  <c r="L63" i="7"/>
  <c r="J63" i="7"/>
  <c r="I63" i="7"/>
  <c r="H63" i="7"/>
  <c r="H70" i="7" s="1"/>
  <c r="G63" i="7"/>
  <c r="F63" i="7"/>
  <c r="E63" i="7"/>
  <c r="D63" i="7"/>
  <c r="C63" i="7"/>
  <c r="R62" i="7"/>
  <c r="O62" i="7"/>
  <c r="S62" i="7" s="1"/>
  <c r="K62" i="7"/>
  <c r="R61" i="7"/>
  <c r="O61" i="7"/>
  <c r="S61" i="7" s="1"/>
  <c r="K61" i="7"/>
  <c r="R60" i="7"/>
  <c r="O60" i="7"/>
  <c r="S60" i="7" s="1"/>
  <c r="K60" i="7"/>
  <c r="O59" i="7"/>
  <c r="S59" i="7" s="1"/>
  <c r="K59" i="7"/>
  <c r="P59" i="7" s="1"/>
  <c r="Q59" i="7" s="1"/>
  <c r="N51" i="7"/>
  <c r="M51" i="7"/>
  <c r="L51" i="7"/>
  <c r="J51" i="7"/>
  <c r="I51" i="7"/>
  <c r="H51" i="7"/>
  <c r="G51" i="7"/>
  <c r="F51" i="7"/>
  <c r="E51" i="7"/>
  <c r="D51" i="7"/>
  <c r="C51" i="7"/>
  <c r="O47" i="7"/>
  <c r="S47" i="7" s="1"/>
  <c r="K47" i="7"/>
  <c r="R47" i="7" s="1"/>
  <c r="N45" i="7"/>
  <c r="M45" i="7"/>
  <c r="L45" i="7"/>
  <c r="J45" i="7"/>
  <c r="I45" i="7"/>
  <c r="I52" i="7" s="1"/>
  <c r="H45" i="7"/>
  <c r="G45" i="7"/>
  <c r="F45" i="7"/>
  <c r="E45" i="7"/>
  <c r="D45" i="7"/>
  <c r="C45" i="7"/>
  <c r="R44" i="7"/>
  <c r="O44" i="7"/>
  <c r="S44" i="7" s="1"/>
  <c r="K44" i="7"/>
  <c r="R43" i="7"/>
  <c r="O43" i="7"/>
  <c r="S43" i="7" s="1"/>
  <c r="K43" i="7"/>
  <c r="P43" i="7" s="1"/>
  <c r="Q43" i="7" s="1"/>
  <c r="R42" i="7"/>
  <c r="O42" i="7"/>
  <c r="K42" i="7"/>
  <c r="O41" i="7"/>
  <c r="S41" i="7" s="1"/>
  <c r="K41" i="7"/>
  <c r="R41" i="7" s="1"/>
  <c r="P34" i="7"/>
  <c r="T34" i="7" s="1"/>
  <c r="O34" i="7"/>
  <c r="Q34" i="7" l="1"/>
  <c r="R34" i="7" s="1"/>
  <c r="O106" i="7"/>
  <c r="R68" i="7"/>
  <c r="R66" i="7"/>
  <c r="R67" i="7"/>
  <c r="R86" i="7"/>
  <c r="H52" i="7"/>
  <c r="P61" i="7"/>
  <c r="Q61" i="7" s="1"/>
  <c r="J70" i="7"/>
  <c r="L70" i="7"/>
  <c r="P62" i="7"/>
  <c r="Q62" i="7" s="1"/>
  <c r="P85" i="7"/>
  <c r="Q85" i="7" s="1"/>
  <c r="R85" i="7"/>
  <c r="R48" i="7"/>
  <c r="P60" i="7"/>
  <c r="P96" i="7"/>
  <c r="Q96" i="7" s="1"/>
  <c r="P50" i="7"/>
  <c r="Q50" i="7" s="1"/>
  <c r="N89" i="7"/>
  <c r="R49" i="7"/>
  <c r="K45" i="7"/>
  <c r="G70" i="7"/>
  <c r="P78" i="7"/>
  <c r="Q78" i="7" s="1"/>
  <c r="G108" i="7"/>
  <c r="G109" i="7" s="1"/>
  <c r="J52" i="7"/>
  <c r="K100" i="7"/>
  <c r="E89" i="7"/>
  <c r="S51" i="7"/>
  <c r="F89" i="7"/>
  <c r="H108" i="7"/>
  <c r="H109" i="7" s="1"/>
  <c r="I70" i="7"/>
  <c r="I71" i="7" s="1"/>
  <c r="N108" i="7"/>
  <c r="N109" i="7" s="1"/>
  <c r="C70" i="7"/>
  <c r="L89" i="7"/>
  <c r="C108" i="7"/>
  <c r="C109" i="7" s="1"/>
  <c r="S63" i="7"/>
  <c r="D70" i="7"/>
  <c r="K82" i="7"/>
  <c r="M89" i="7"/>
  <c r="D108" i="7"/>
  <c r="D109" i="7" s="1"/>
  <c r="R59" i="7"/>
  <c r="R63" i="7" s="1"/>
  <c r="E70" i="7"/>
  <c r="R96" i="7"/>
  <c r="R100" i="7" s="1"/>
  <c r="O51" i="7"/>
  <c r="C52" i="7"/>
  <c r="D52" i="7"/>
  <c r="N70" i="7"/>
  <c r="O88" i="7"/>
  <c r="K69" i="7"/>
  <c r="F70" i="7"/>
  <c r="M70" i="7"/>
  <c r="C89" i="7"/>
  <c r="O63" i="7"/>
  <c r="R78" i="7"/>
  <c r="R82" i="7" s="1"/>
  <c r="P65" i="7"/>
  <c r="Q65" i="7" s="1"/>
  <c r="O69" i="7"/>
  <c r="P44" i="7"/>
  <c r="Q44" i="7" s="1"/>
  <c r="E52" i="7"/>
  <c r="I89" i="7"/>
  <c r="D89" i="7"/>
  <c r="P98" i="7"/>
  <c r="Q98" i="7" s="1"/>
  <c r="P41" i="7"/>
  <c r="Q41" i="7" s="1"/>
  <c r="J89" i="7"/>
  <c r="O45" i="7"/>
  <c r="S42" i="7"/>
  <c r="S45" i="7" s="1"/>
  <c r="H71" i="7"/>
  <c r="P42" i="7"/>
  <c r="Q42" i="7" s="1"/>
  <c r="P81" i="7"/>
  <c r="Q81" i="7" s="1"/>
  <c r="L52" i="7"/>
  <c r="L71" i="7" s="1"/>
  <c r="P99" i="7"/>
  <c r="Q99" i="7" s="1"/>
  <c r="O82" i="7"/>
  <c r="S79" i="7"/>
  <c r="S82" i="7" s="1"/>
  <c r="O100" i="7"/>
  <c r="S97" i="7"/>
  <c r="S100" i="7" s="1"/>
  <c r="R45" i="7"/>
  <c r="S69" i="7"/>
  <c r="P102" i="7"/>
  <c r="R102" i="7"/>
  <c r="R106" i="7" s="1"/>
  <c r="K106" i="7"/>
  <c r="N52" i="7"/>
  <c r="L108" i="7"/>
  <c r="L109" i="7"/>
  <c r="M52" i="7"/>
  <c r="M108" i="7"/>
  <c r="M109" i="7" s="1"/>
  <c r="S88" i="7"/>
  <c r="K51" i="7"/>
  <c r="F52" i="7"/>
  <c r="K63" i="7"/>
  <c r="R69" i="7"/>
  <c r="G89" i="7"/>
  <c r="I108" i="7"/>
  <c r="I109" i="7" s="1"/>
  <c r="K88" i="7"/>
  <c r="F109" i="7"/>
  <c r="P84" i="7"/>
  <c r="G52" i="7"/>
  <c r="P47" i="7"/>
  <c r="H89" i="7"/>
  <c r="R84" i="7"/>
  <c r="J108" i="7"/>
  <c r="J109" i="7" s="1"/>
  <c r="S102" i="7"/>
  <c r="S106" i="7" s="1"/>
  <c r="P63" i="7" l="1"/>
  <c r="K89" i="7"/>
  <c r="J71" i="7"/>
  <c r="R51" i="7"/>
  <c r="F71" i="7"/>
  <c r="Q60" i="7"/>
  <c r="Q63" i="7" s="1"/>
  <c r="N71" i="7"/>
  <c r="G71" i="7"/>
  <c r="K52" i="7"/>
  <c r="R70" i="7"/>
  <c r="E71" i="7"/>
  <c r="K108" i="7"/>
  <c r="K109" i="7" s="1"/>
  <c r="C71" i="7"/>
  <c r="O70" i="7"/>
  <c r="Q30" i="7"/>
  <c r="P100" i="7"/>
  <c r="P45" i="7"/>
  <c r="Q69" i="7"/>
  <c r="D71" i="7"/>
  <c r="O89" i="7"/>
  <c r="P69" i="7"/>
  <c r="Q82" i="7"/>
  <c r="R108" i="7"/>
  <c r="R109" i="7" s="1"/>
  <c r="P82" i="7"/>
  <c r="S89" i="7"/>
  <c r="R88" i="7"/>
  <c r="R89" i="7" s="1"/>
  <c r="K70" i="7"/>
  <c r="K71" i="7" s="1"/>
  <c r="M71" i="7"/>
  <c r="O52" i="7"/>
  <c r="S108" i="7"/>
  <c r="S109" i="7" s="1"/>
  <c r="Q84" i="7"/>
  <c r="Q88" i="7" s="1"/>
  <c r="P88" i="7"/>
  <c r="O108" i="7"/>
  <c r="O109" i="7" s="1"/>
  <c r="P51" i="7"/>
  <c r="Q47" i="7"/>
  <c r="Q51" i="7" s="1"/>
  <c r="S52" i="7"/>
  <c r="P106" i="7"/>
  <c r="Q102" i="7"/>
  <c r="Q106" i="7" s="1"/>
  <c r="S70" i="7"/>
  <c r="Q45" i="7"/>
  <c r="R52" i="7"/>
  <c r="Q100" i="7"/>
  <c r="Q31" i="7" l="1"/>
  <c r="R31" i="7" s="1"/>
  <c r="T31" i="7"/>
  <c r="P70" i="7"/>
  <c r="Q70" i="7"/>
  <c r="R71" i="7"/>
  <c r="P52" i="7"/>
  <c r="O71" i="7"/>
  <c r="P108" i="7"/>
  <c r="P109" i="7" s="1"/>
  <c r="P89" i="7"/>
  <c r="Q89" i="7"/>
  <c r="Q52" i="7"/>
  <c r="S71" i="7"/>
  <c r="P71" i="7"/>
  <c r="Q108" i="7"/>
  <c r="Q109" i="7" s="1"/>
  <c r="Q71" i="7" l="1"/>
</calcChain>
</file>

<file path=xl/sharedStrings.xml><?xml version="1.0" encoding="utf-8"?>
<sst xmlns="http://schemas.openxmlformats.org/spreadsheetml/2006/main" count="300" uniqueCount="86">
  <si>
    <t>общо</t>
  </si>
  <si>
    <t>І</t>
  </si>
  <si>
    <t>Задължителни</t>
  </si>
  <si>
    <t>изпит</t>
  </si>
  <si>
    <t>Всичко 1-ви семестър</t>
  </si>
  <si>
    <t>Всичко 2-ри семестър</t>
  </si>
  <si>
    <t>Общо 1-ви курс</t>
  </si>
  <si>
    <t>Държавен изпит/Защита на магистърска теза</t>
  </si>
  <si>
    <t>РЕКАПИТУЛАЦИЯ - БРОЙ ЧАСОВЕ И КРЕДИТИ</t>
  </si>
  <si>
    <t>Общ хорариум</t>
  </si>
  <si>
    <t>Кредити</t>
  </si>
  <si>
    <t>-</t>
  </si>
  <si>
    <t>II</t>
  </si>
  <si>
    <t>вт.ч.:  - задължителни</t>
  </si>
  <si>
    <t xml:space="preserve">Учебни дисциплини                            </t>
  </si>
  <si>
    <t>Общо 2-ри курс</t>
  </si>
  <si>
    <t>Задължителна учебна практика</t>
  </si>
  <si>
    <t>избираеми</t>
  </si>
  <si>
    <t>факултативни</t>
  </si>
  <si>
    <t>Дължавен изпит</t>
  </si>
  <si>
    <t>Ректор:</t>
  </si>
  <si>
    <t>Област на висше образование:</t>
  </si>
  <si>
    <t>Професионално направление:</t>
  </si>
  <si>
    <t>Професионална квалификация:</t>
  </si>
  <si>
    <t>Срок на обучение:</t>
  </si>
  <si>
    <t>Форма на обучение:</t>
  </si>
  <si>
    <t>Протокол №</t>
  </si>
  <si>
    <t>Учебен план за придобиване на висше образование</t>
  </si>
  <si>
    <t>по специалността</t>
  </si>
  <si>
    <t>моля попълнете</t>
  </si>
  <si>
    <t xml:space="preserve">Образователно-квалификационна степен </t>
  </si>
  <si>
    <t>Дистанционна</t>
  </si>
  <si>
    <t>Приет от ФС на</t>
  </si>
  <si>
    <t>Приет от АС на</t>
  </si>
  <si>
    <t>Дисциплина 1</t>
  </si>
  <si>
    <t>Дисциплина 2</t>
  </si>
  <si>
    <t>Дисциплина 3</t>
  </si>
  <si>
    <t>Дисциплина 4</t>
  </si>
  <si>
    <t>Проф. д-р Хр. Бозов, дм</t>
  </si>
  <si>
    <t>Бургаски държавен университет "Проф. д-р Асен Златаров"</t>
  </si>
  <si>
    <t>Утвърждавам!</t>
  </si>
  <si>
    <t>Хорариум аудиторна заетост</t>
  </si>
  <si>
    <t xml:space="preserve">Хорариум извънаудиторна заетост                                                        </t>
  </si>
  <si>
    <t>ОХ</t>
  </si>
  <si>
    <t>Л</t>
  </si>
  <si>
    <t>С</t>
  </si>
  <si>
    <t>П</t>
  </si>
  <si>
    <t>Др</t>
  </si>
  <si>
    <t>Присъствени</t>
  </si>
  <si>
    <t>АО</t>
  </si>
  <si>
    <t>КР,Т</t>
  </si>
  <si>
    <t>К,Е, КЗ</t>
  </si>
  <si>
    <t>СП</t>
  </si>
  <si>
    <t>ИАО</t>
  </si>
  <si>
    <t>АЗ</t>
  </si>
  <si>
    <t>АИЗ</t>
  </si>
  <si>
    <t>ОБЩО за ОКС "Бакалавър"</t>
  </si>
  <si>
    <t>ФК</t>
  </si>
  <si>
    <t>Общ хорариум часове (кредити) за ЗД</t>
  </si>
  <si>
    <t>Избираеми  (1 от 2)</t>
  </si>
  <si>
    <t>Общ хорариум часове (кредити) за ИД</t>
  </si>
  <si>
    <t>Всичко 3-ти семестър</t>
  </si>
  <si>
    <t>Всичко 4-ти семестър</t>
  </si>
  <si>
    <t>Избираеми  (2 от 4)</t>
  </si>
  <si>
    <t>Аудиторна заетост</t>
  </si>
  <si>
    <t>Аудиторна заетост-общо</t>
  </si>
  <si>
    <t>ИАЗ</t>
  </si>
  <si>
    <t>Извънаудиторна заетост</t>
  </si>
  <si>
    <t>Извънаудиторна заетост-общо</t>
  </si>
  <si>
    <t>Лекции</t>
  </si>
  <si>
    <t>Семинарни упражнения</t>
  </si>
  <si>
    <t>Контролни работи, тестове</t>
  </si>
  <si>
    <t>Практически упражнения</t>
  </si>
  <si>
    <t>К,Е,КЗ</t>
  </si>
  <si>
    <t>Казус, есе, курсова задача</t>
  </si>
  <si>
    <t>ДрАЗ</t>
  </si>
  <si>
    <t>Друга аудиторна заетост</t>
  </si>
  <si>
    <t>Самостоятелна подготовка</t>
  </si>
  <si>
    <t>Пр</t>
  </si>
  <si>
    <t>Присъствени часове</t>
  </si>
  <si>
    <t>Форма на контрол</t>
  </si>
  <si>
    <t>І-ви курс, І-ви семестър</t>
  </si>
  <si>
    <t>І-ви курс, ІІ-ри семестър</t>
  </si>
  <si>
    <t>II-ри курс, ІII-ти семестър</t>
  </si>
  <si>
    <t>II-ри курс, IV-ти семестър</t>
  </si>
  <si>
    <t>Магистър, 4 сем.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</si>
</sst>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1" fillId="0" borderId="0" xfId="1" applyFont="1"/>
    <xf numFmtId="1" fontId="1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wrapText="1"/>
    </xf>
    <xf numFmtId="0" fontId="1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ACC4-E392-4279-99DD-B001B836C89A}">
  <dimension ref="A1:CI117"/>
  <sheetViews>
    <sheetView tabSelected="1" zoomScale="130" zoomScaleNormal="130" workbookViewId="0">
      <selection activeCell="R16" sqref="R16"/>
    </sheetView>
  </sheetViews>
  <sheetFormatPr defaultColWidth="9.109375" defaultRowHeight="10.199999999999999" x14ac:dyDescent="0.2"/>
  <cols>
    <col min="1" max="1" width="4" style="1" customWidth="1"/>
    <col min="2" max="2" width="16.21875" style="1" customWidth="1"/>
    <col min="3" max="20" width="4" style="1" customWidth="1"/>
    <col min="21" max="256" width="9.109375" style="1"/>
    <col min="257" max="257" width="4" style="1" customWidth="1"/>
    <col min="258" max="258" width="16.21875" style="1" customWidth="1"/>
    <col min="259" max="276" width="4" style="1" customWidth="1"/>
    <col min="277" max="512" width="9.109375" style="1"/>
    <col min="513" max="513" width="4" style="1" customWidth="1"/>
    <col min="514" max="514" width="16.21875" style="1" customWidth="1"/>
    <col min="515" max="532" width="4" style="1" customWidth="1"/>
    <col min="533" max="768" width="9.109375" style="1"/>
    <col min="769" max="769" width="4" style="1" customWidth="1"/>
    <col min="770" max="770" width="16.21875" style="1" customWidth="1"/>
    <col min="771" max="788" width="4" style="1" customWidth="1"/>
    <col min="789" max="1024" width="9.109375" style="1"/>
    <col min="1025" max="1025" width="4" style="1" customWidth="1"/>
    <col min="1026" max="1026" width="16.21875" style="1" customWidth="1"/>
    <col min="1027" max="1044" width="4" style="1" customWidth="1"/>
    <col min="1045" max="1280" width="9.109375" style="1"/>
    <col min="1281" max="1281" width="4" style="1" customWidth="1"/>
    <col min="1282" max="1282" width="16.21875" style="1" customWidth="1"/>
    <col min="1283" max="1300" width="4" style="1" customWidth="1"/>
    <col min="1301" max="1536" width="9.109375" style="1"/>
    <col min="1537" max="1537" width="4" style="1" customWidth="1"/>
    <col min="1538" max="1538" width="16.21875" style="1" customWidth="1"/>
    <col min="1539" max="1556" width="4" style="1" customWidth="1"/>
    <col min="1557" max="1792" width="9.109375" style="1"/>
    <col min="1793" max="1793" width="4" style="1" customWidth="1"/>
    <col min="1794" max="1794" width="16.21875" style="1" customWidth="1"/>
    <col min="1795" max="1812" width="4" style="1" customWidth="1"/>
    <col min="1813" max="2048" width="9.109375" style="1"/>
    <col min="2049" max="2049" width="4" style="1" customWidth="1"/>
    <col min="2050" max="2050" width="16.21875" style="1" customWidth="1"/>
    <col min="2051" max="2068" width="4" style="1" customWidth="1"/>
    <col min="2069" max="2304" width="9.109375" style="1"/>
    <col min="2305" max="2305" width="4" style="1" customWidth="1"/>
    <col min="2306" max="2306" width="16.21875" style="1" customWidth="1"/>
    <col min="2307" max="2324" width="4" style="1" customWidth="1"/>
    <col min="2325" max="2560" width="9.109375" style="1"/>
    <col min="2561" max="2561" width="4" style="1" customWidth="1"/>
    <col min="2562" max="2562" width="16.21875" style="1" customWidth="1"/>
    <col min="2563" max="2580" width="4" style="1" customWidth="1"/>
    <col min="2581" max="2816" width="9.109375" style="1"/>
    <col min="2817" max="2817" width="4" style="1" customWidth="1"/>
    <col min="2818" max="2818" width="16.21875" style="1" customWidth="1"/>
    <col min="2819" max="2836" width="4" style="1" customWidth="1"/>
    <col min="2837" max="3072" width="9.109375" style="1"/>
    <col min="3073" max="3073" width="4" style="1" customWidth="1"/>
    <col min="3074" max="3074" width="16.21875" style="1" customWidth="1"/>
    <col min="3075" max="3092" width="4" style="1" customWidth="1"/>
    <col min="3093" max="3328" width="9.109375" style="1"/>
    <col min="3329" max="3329" width="4" style="1" customWidth="1"/>
    <col min="3330" max="3330" width="16.21875" style="1" customWidth="1"/>
    <col min="3331" max="3348" width="4" style="1" customWidth="1"/>
    <col min="3349" max="3584" width="9.109375" style="1"/>
    <col min="3585" max="3585" width="4" style="1" customWidth="1"/>
    <col min="3586" max="3586" width="16.21875" style="1" customWidth="1"/>
    <col min="3587" max="3604" width="4" style="1" customWidth="1"/>
    <col min="3605" max="3840" width="9.109375" style="1"/>
    <col min="3841" max="3841" width="4" style="1" customWidth="1"/>
    <col min="3842" max="3842" width="16.21875" style="1" customWidth="1"/>
    <col min="3843" max="3860" width="4" style="1" customWidth="1"/>
    <col min="3861" max="4096" width="9.109375" style="1"/>
    <col min="4097" max="4097" width="4" style="1" customWidth="1"/>
    <col min="4098" max="4098" width="16.21875" style="1" customWidth="1"/>
    <col min="4099" max="4116" width="4" style="1" customWidth="1"/>
    <col min="4117" max="4352" width="9.109375" style="1"/>
    <col min="4353" max="4353" width="4" style="1" customWidth="1"/>
    <col min="4354" max="4354" width="16.21875" style="1" customWidth="1"/>
    <col min="4355" max="4372" width="4" style="1" customWidth="1"/>
    <col min="4373" max="4608" width="9.109375" style="1"/>
    <col min="4609" max="4609" width="4" style="1" customWidth="1"/>
    <col min="4610" max="4610" width="16.21875" style="1" customWidth="1"/>
    <col min="4611" max="4628" width="4" style="1" customWidth="1"/>
    <col min="4629" max="4864" width="9.109375" style="1"/>
    <col min="4865" max="4865" width="4" style="1" customWidth="1"/>
    <col min="4866" max="4866" width="16.21875" style="1" customWidth="1"/>
    <col min="4867" max="4884" width="4" style="1" customWidth="1"/>
    <col min="4885" max="5120" width="9.109375" style="1"/>
    <col min="5121" max="5121" width="4" style="1" customWidth="1"/>
    <col min="5122" max="5122" width="16.21875" style="1" customWidth="1"/>
    <col min="5123" max="5140" width="4" style="1" customWidth="1"/>
    <col min="5141" max="5376" width="9.109375" style="1"/>
    <col min="5377" max="5377" width="4" style="1" customWidth="1"/>
    <col min="5378" max="5378" width="16.21875" style="1" customWidth="1"/>
    <col min="5379" max="5396" width="4" style="1" customWidth="1"/>
    <col min="5397" max="5632" width="9.109375" style="1"/>
    <col min="5633" max="5633" width="4" style="1" customWidth="1"/>
    <col min="5634" max="5634" width="16.21875" style="1" customWidth="1"/>
    <col min="5635" max="5652" width="4" style="1" customWidth="1"/>
    <col min="5653" max="5888" width="9.109375" style="1"/>
    <col min="5889" max="5889" width="4" style="1" customWidth="1"/>
    <col min="5890" max="5890" width="16.21875" style="1" customWidth="1"/>
    <col min="5891" max="5908" width="4" style="1" customWidth="1"/>
    <col min="5909" max="6144" width="9.109375" style="1"/>
    <col min="6145" max="6145" width="4" style="1" customWidth="1"/>
    <col min="6146" max="6146" width="16.21875" style="1" customWidth="1"/>
    <col min="6147" max="6164" width="4" style="1" customWidth="1"/>
    <col min="6165" max="6400" width="9.109375" style="1"/>
    <col min="6401" max="6401" width="4" style="1" customWidth="1"/>
    <col min="6402" max="6402" width="16.21875" style="1" customWidth="1"/>
    <col min="6403" max="6420" width="4" style="1" customWidth="1"/>
    <col min="6421" max="6656" width="9.109375" style="1"/>
    <col min="6657" max="6657" width="4" style="1" customWidth="1"/>
    <col min="6658" max="6658" width="16.21875" style="1" customWidth="1"/>
    <col min="6659" max="6676" width="4" style="1" customWidth="1"/>
    <col min="6677" max="6912" width="9.109375" style="1"/>
    <col min="6913" max="6913" width="4" style="1" customWidth="1"/>
    <col min="6914" max="6914" width="16.21875" style="1" customWidth="1"/>
    <col min="6915" max="6932" width="4" style="1" customWidth="1"/>
    <col min="6933" max="7168" width="9.109375" style="1"/>
    <col min="7169" max="7169" width="4" style="1" customWidth="1"/>
    <col min="7170" max="7170" width="16.21875" style="1" customWidth="1"/>
    <col min="7171" max="7188" width="4" style="1" customWidth="1"/>
    <col min="7189" max="7424" width="9.109375" style="1"/>
    <col min="7425" max="7425" width="4" style="1" customWidth="1"/>
    <col min="7426" max="7426" width="16.21875" style="1" customWidth="1"/>
    <col min="7427" max="7444" width="4" style="1" customWidth="1"/>
    <col min="7445" max="7680" width="9.109375" style="1"/>
    <col min="7681" max="7681" width="4" style="1" customWidth="1"/>
    <col min="7682" max="7682" width="16.21875" style="1" customWidth="1"/>
    <col min="7683" max="7700" width="4" style="1" customWidth="1"/>
    <col min="7701" max="7936" width="9.109375" style="1"/>
    <col min="7937" max="7937" width="4" style="1" customWidth="1"/>
    <col min="7938" max="7938" width="16.21875" style="1" customWidth="1"/>
    <col min="7939" max="7956" width="4" style="1" customWidth="1"/>
    <col min="7957" max="8192" width="9.109375" style="1"/>
    <col min="8193" max="8193" width="4" style="1" customWidth="1"/>
    <col min="8194" max="8194" width="16.21875" style="1" customWidth="1"/>
    <col min="8195" max="8212" width="4" style="1" customWidth="1"/>
    <col min="8213" max="8448" width="9.109375" style="1"/>
    <col min="8449" max="8449" width="4" style="1" customWidth="1"/>
    <col min="8450" max="8450" width="16.21875" style="1" customWidth="1"/>
    <col min="8451" max="8468" width="4" style="1" customWidth="1"/>
    <col min="8469" max="8704" width="9.109375" style="1"/>
    <col min="8705" max="8705" width="4" style="1" customWidth="1"/>
    <col min="8706" max="8706" width="16.21875" style="1" customWidth="1"/>
    <col min="8707" max="8724" width="4" style="1" customWidth="1"/>
    <col min="8725" max="8960" width="9.109375" style="1"/>
    <col min="8961" max="8961" width="4" style="1" customWidth="1"/>
    <col min="8962" max="8962" width="16.21875" style="1" customWidth="1"/>
    <col min="8963" max="8980" width="4" style="1" customWidth="1"/>
    <col min="8981" max="9216" width="9.109375" style="1"/>
    <col min="9217" max="9217" width="4" style="1" customWidth="1"/>
    <col min="9218" max="9218" width="16.21875" style="1" customWidth="1"/>
    <col min="9219" max="9236" width="4" style="1" customWidth="1"/>
    <col min="9237" max="9472" width="9.109375" style="1"/>
    <col min="9473" max="9473" width="4" style="1" customWidth="1"/>
    <col min="9474" max="9474" width="16.21875" style="1" customWidth="1"/>
    <col min="9475" max="9492" width="4" style="1" customWidth="1"/>
    <col min="9493" max="9728" width="9.109375" style="1"/>
    <col min="9729" max="9729" width="4" style="1" customWidth="1"/>
    <col min="9730" max="9730" width="16.21875" style="1" customWidth="1"/>
    <col min="9731" max="9748" width="4" style="1" customWidth="1"/>
    <col min="9749" max="9984" width="9.109375" style="1"/>
    <col min="9985" max="9985" width="4" style="1" customWidth="1"/>
    <col min="9986" max="9986" width="16.21875" style="1" customWidth="1"/>
    <col min="9987" max="10004" width="4" style="1" customWidth="1"/>
    <col min="10005" max="10240" width="9.109375" style="1"/>
    <col min="10241" max="10241" width="4" style="1" customWidth="1"/>
    <col min="10242" max="10242" width="16.21875" style="1" customWidth="1"/>
    <col min="10243" max="10260" width="4" style="1" customWidth="1"/>
    <col min="10261" max="10496" width="9.109375" style="1"/>
    <col min="10497" max="10497" width="4" style="1" customWidth="1"/>
    <col min="10498" max="10498" width="16.21875" style="1" customWidth="1"/>
    <col min="10499" max="10516" width="4" style="1" customWidth="1"/>
    <col min="10517" max="10752" width="9.109375" style="1"/>
    <col min="10753" max="10753" width="4" style="1" customWidth="1"/>
    <col min="10754" max="10754" width="16.21875" style="1" customWidth="1"/>
    <col min="10755" max="10772" width="4" style="1" customWidth="1"/>
    <col min="10773" max="11008" width="9.109375" style="1"/>
    <col min="11009" max="11009" width="4" style="1" customWidth="1"/>
    <col min="11010" max="11010" width="16.21875" style="1" customWidth="1"/>
    <col min="11011" max="11028" width="4" style="1" customWidth="1"/>
    <col min="11029" max="11264" width="9.109375" style="1"/>
    <col min="11265" max="11265" width="4" style="1" customWidth="1"/>
    <col min="11266" max="11266" width="16.21875" style="1" customWidth="1"/>
    <col min="11267" max="11284" width="4" style="1" customWidth="1"/>
    <col min="11285" max="11520" width="9.109375" style="1"/>
    <col min="11521" max="11521" width="4" style="1" customWidth="1"/>
    <col min="11522" max="11522" width="16.21875" style="1" customWidth="1"/>
    <col min="11523" max="11540" width="4" style="1" customWidth="1"/>
    <col min="11541" max="11776" width="9.109375" style="1"/>
    <col min="11777" max="11777" width="4" style="1" customWidth="1"/>
    <col min="11778" max="11778" width="16.21875" style="1" customWidth="1"/>
    <col min="11779" max="11796" width="4" style="1" customWidth="1"/>
    <col min="11797" max="12032" width="9.109375" style="1"/>
    <col min="12033" max="12033" width="4" style="1" customWidth="1"/>
    <col min="12034" max="12034" width="16.21875" style="1" customWidth="1"/>
    <col min="12035" max="12052" width="4" style="1" customWidth="1"/>
    <col min="12053" max="12288" width="9.109375" style="1"/>
    <col min="12289" max="12289" width="4" style="1" customWidth="1"/>
    <col min="12290" max="12290" width="16.21875" style="1" customWidth="1"/>
    <col min="12291" max="12308" width="4" style="1" customWidth="1"/>
    <col min="12309" max="12544" width="9.109375" style="1"/>
    <col min="12545" max="12545" width="4" style="1" customWidth="1"/>
    <col min="12546" max="12546" width="16.21875" style="1" customWidth="1"/>
    <col min="12547" max="12564" width="4" style="1" customWidth="1"/>
    <col min="12565" max="12800" width="9.109375" style="1"/>
    <col min="12801" max="12801" width="4" style="1" customWidth="1"/>
    <col min="12802" max="12802" width="16.21875" style="1" customWidth="1"/>
    <col min="12803" max="12820" width="4" style="1" customWidth="1"/>
    <col min="12821" max="13056" width="9.109375" style="1"/>
    <col min="13057" max="13057" width="4" style="1" customWidth="1"/>
    <col min="13058" max="13058" width="16.21875" style="1" customWidth="1"/>
    <col min="13059" max="13076" width="4" style="1" customWidth="1"/>
    <col min="13077" max="13312" width="9.109375" style="1"/>
    <col min="13313" max="13313" width="4" style="1" customWidth="1"/>
    <col min="13314" max="13314" width="16.21875" style="1" customWidth="1"/>
    <col min="13315" max="13332" width="4" style="1" customWidth="1"/>
    <col min="13333" max="13568" width="9.109375" style="1"/>
    <col min="13569" max="13569" width="4" style="1" customWidth="1"/>
    <col min="13570" max="13570" width="16.21875" style="1" customWidth="1"/>
    <col min="13571" max="13588" width="4" style="1" customWidth="1"/>
    <col min="13589" max="13824" width="9.109375" style="1"/>
    <col min="13825" max="13825" width="4" style="1" customWidth="1"/>
    <col min="13826" max="13826" width="16.21875" style="1" customWidth="1"/>
    <col min="13827" max="13844" width="4" style="1" customWidth="1"/>
    <col min="13845" max="14080" width="9.109375" style="1"/>
    <col min="14081" max="14081" width="4" style="1" customWidth="1"/>
    <col min="14082" max="14082" width="16.21875" style="1" customWidth="1"/>
    <col min="14083" max="14100" width="4" style="1" customWidth="1"/>
    <col min="14101" max="14336" width="9.109375" style="1"/>
    <col min="14337" max="14337" width="4" style="1" customWidth="1"/>
    <col min="14338" max="14338" width="16.21875" style="1" customWidth="1"/>
    <col min="14339" max="14356" width="4" style="1" customWidth="1"/>
    <col min="14357" max="14592" width="9.109375" style="1"/>
    <col min="14593" max="14593" width="4" style="1" customWidth="1"/>
    <col min="14594" max="14594" width="16.21875" style="1" customWidth="1"/>
    <col min="14595" max="14612" width="4" style="1" customWidth="1"/>
    <col min="14613" max="14848" width="9.109375" style="1"/>
    <col min="14849" max="14849" width="4" style="1" customWidth="1"/>
    <col min="14850" max="14850" width="16.21875" style="1" customWidth="1"/>
    <col min="14851" max="14868" width="4" style="1" customWidth="1"/>
    <col min="14869" max="15104" width="9.109375" style="1"/>
    <col min="15105" max="15105" width="4" style="1" customWidth="1"/>
    <col min="15106" max="15106" width="16.21875" style="1" customWidth="1"/>
    <col min="15107" max="15124" width="4" style="1" customWidth="1"/>
    <col min="15125" max="15360" width="9.109375" style="1"/>
    <col min="15361" max="15361" width="4" style="1" customWidth="1"/>
    <col min="15362" max="15362" width="16.21875" style="1" customWidth="1"/>
    <col min="15363" max="15380" width="4" style="1" customWidth="1"/>
    <col min="15381" max="15616" width="9.109375" style="1"/>
    <col min="15617" max="15617" width="4" style="1" customWidth="1"/>
    <col min="15618" max="15618" width="16.21875" style="1" customWidth="1"/>
    <col min="15619" max="15636" width="4" style="1" customWidth="1"/>
    <col min="15637" max="15872" width="9.109375" style="1"/>
    <col min="15873" max="15873" width="4" style="1" customWidth="1"/>
    <col min="15874" max="15874" width="16.21875" style="1" customWidth="1"/>
    <col min="15875" max="15892" width="4" style="1" customWidth="1"/>
    <col min="15893" max="16128" width="9.109375" style="1"/>
    <col min="16129" max="16129" width="4" style="1" customWidth="1"/>
    <col min="16130" max="16130" width="16.21875" style="1" customWidth="1"/>
    <col min="16131" max="16148" width="4" style="1" customWidth="1"/>
    <col min="16149" max="16384" width="9.109375" style="1"/>
  </cols>
  <sheetData>
    <row r="1" spans="1:21" ht="15.6" x14ac:dyDescent="0.3">
      <c r="B1" s="59" t="s">
        <v>39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26"/>
    </row>
    <row r="2" spans="1:21" ht="15.6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6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6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1" t="s">
        <v>40</v>
      </c>
      <c r="M4" s="21"/>
      <c r="N4" s="21"/>
      <c r="O4" s="21"/>
      <c r="P4" s="21"/>
      <c r="Q4" s="21"/>
      <c r="R4" s="21"/>
      <c r="U4" s="26"/>
    </row>
    <row r="5" spans="1:21" ht="15.6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1"/>
      <c r="M5" s="21"/>
      <c r="N5" s="21" t="s">
        <v>20</v>
      </c>
      <c r="O5" s="21"/>
      <c r="P5" s="21"/>
      <c r="Q5" s="21"/>
      <c r="R5" s="21"/>
      <c r="U5" s="26"/>
    </row>
    <row r="6" spans="1:21" ht="15.6" x14ac:dyDescent="0.3">
      <c r="B6" s="26"/>
      <c r="C6" s="26"/>
      <c r="D6" s="26"/>
      <c r="E6" s="26"/>
      <c r="F6" s="26"/>
      <c r="G6" s="26"/>
      <c r="H6" s="26"/>
      <c r="I6" s="26"/>
      <c r="J6" s="26"/>
      <c r="K6" s="26"/>
      <c r="L6" s="21"/>
      <c r="M6" s="21"/>
      <c r="N6" s="21"/>
      <c r="O6" s="21" t="s">
        <v>38</v>
      </c>
      <c r="P6" s="21"/>
      <c r="Q6" s="21"/>
      <c r="R6" s="21"/>
      <c r="U6" s="26"/>
    </row>
    <row r="9" spans="1:21" ht="15.6" x14ac:dyDescent="0.3">
      <c r="A9" s="22"/>
      <c r="B9" s="59" t="s">
        <v>27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1" ht="20.399999999999999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21" s="31" customFormat="1" ht="20.399999999999999" customHeight="1" x14ac:dyDescent="0.3">
      <c r="A11" s="27"/>
      <c r="B11" s="28" t="s">
        <v>28</v>
      </c>
      <c r="C11" s="29"/>
      <c r="D11" s="28"/>
      <c r="E11" s="30"/>
      <c r="F11" s="30"/>
      <c r="G11" s="30"/>
      <c r="H11" s="30"/>
      <c r="I11" s="30"/>
      <c r="J11" s="30"/>
      <c r="K11" s="28" t="s">
        <v>29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1" s="31" customFormat="1" ht="18.600000000000001" customHeight="1" x14ac:dyDescent="0.25">
      <c r="A12" s="32"/>
      <c r="B12" s="28" t="s">
        <v>30</v>
      </c>
      <c r="C12" s="28"/>
      <c r="D12" s="28"/>
      <c r="E12" s="28"/>
      <c r="F12" s="28"/>
      <c r="G12" s="28"/>
      <c r="H12" s="28"/>
      <c r="I12" s="28"/>
      <c r="J12" s="28"/>
      <c r="K12" s="110" t="s">
        <v>85</v>
      </c>
      <c r="L12" s="110"/>
      <c r="M12" s="110"/>
      <c r="N12" s="28"/>
      <c r="O12" s="33"/>
      <c r="P12" s="28"/>
      <c r="Q12" s="28"/>
      <c r="R12" s="28"/>
      <c r="S12" s="28"/>
      <c r="T12" s="28"/>
    </row>
    <row r="13" spans="1:21" s="31" customFormat="1" ht="11.4" customHeight="1" x14ac:dyDescent="0.3">
      <c r="A13" s="3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8"/>
      <c r="M13" s="29"/>
      <c r="N13" s="28"/>
      <c r="O13" s="28"/>
      <c r="P13" s="28"/>
      <c r="Q13" s="28"/>
      <c r="R13" s="28"/>
      <c r="S13" s="28"/>
      <c r="T13" s="28"/>
    </row>
    <row r="14" spans="1:21" s="31" customFormat="1" ht="18.600000000000001" customHeight="1" x14ac:dyDescent="0.3">
      <c r="A14" s="32"/>
      <c r="B14" s="28" t="s">
        <v>21</v>
      </c>
      <c r="C14" s="28"/>
      <c r="D14" s="28"/>
      <c r="E14" s="28"/>
      <c r="F14" s="30"/>
      <c r="G14" s="30"/>
      <c r="H14" s="30"/>
      <c r="I14" s="30"/>
      <c r="J14" s="30"/>
      <c r="K14" s="28" t="s">
        <v>29</v>
      </c>
      <c r="L14" s="28"/>
      <c r="M14" s="28"/>
      <c r="N14" s="28"/>
      <c r="O14" s="28"/>
      <c r="P14" s="28"/>
      <c r="Q14" s="28"/>
      <c r="R14" s="28"/>
      <c r="S14" s="28"/>
      <c r="T14" s="28"/>
    </row>
    <row r="15" spans="1:21" s="31" customFormat="1" ht="18.600000000000001" customHeight="1" x14ac:dyDescent="0.3">
      <c r="A15" s="32"/>
      <c r="B15" s="28" t="s">
        <v>22</v>
      </c>
      <c r="C15" s="28"/>
      <c r="D15" s="28"/>
      <c r="E15" s="28"/>
      <c r="F15" s="30"/>
      <c r="G15" s="30"/>
      <c r="H15" s="30"/>
      <c r="I15" s="30"/>
      <c r="J15" s="30"/>
      <c r="K15" s="28" t="s">
        <v>29</v>
      </c>
      <c r="L15" s="28"/>
      <c r="M15" s="28"/>
      <c r="N15" s="28"/>
      <c r="O15" s="28"/>
      <c r="P15" s="28"/>
      <c r="Q15" s="28"/>
      <c r="R15" s="28"/>
      <c r="S15" s="28"/>
      <c r="T15" s="28"/>
    </row>
    <row r="16" spans="1:21" s="31" customFormat="1" ht="20.399999999999999" customHeight="1" x14ac:dyDescent="0.3">
      <c r="A16" s="32"/>
      <c r="B16" s="34" t="s">
        <v>23</v>
      </c>
      <c r="C16" s="29"/>
      <c r="D16" s="29"/>
      <c r="E16" s="28"/>
      <c r="F16" s="30"/>
      <c r="G16" s="30"/>
      <c r="H16" s="30"/>
      <c r="I16" s="30"/>
      <c r="J16" s="30"/>
      <c r="K16" s="28" t="s">
        <v>29</v>
      </c>
      <c r="L16" s="28"/>
      <c r="M16" s="28"/>
      <c r="N16" s="28"/>
      <c r="O16" s="28"/>
      <c r="P16" s="28"/>
      <c r="Q16" s="28"/>
      <c r="R16" s="28"/>
      <c r="S16" s="28"/>
      <c r="T16" s="28"/>
    </row>
    <row r="17" spans="1:22" ht="10.8" customHeight="1" x14ac:dyDescent="0.25">
      <c r="A17" s="2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6"/>
      <c r="Q17" s="36"/>
      <c r="R17" s="36"/>
      <c r="S17" s="36"/>
      <c r="T17" s="36"/>
    </row>
    <row r="18" spans="1:22" s="31" customFormat="1" ht="18.600000000000001" customHeight="1" x14ac:dyDescent="0.3">
      <c r="B18" s="60" t="s">
        <v>24</v>
      </c>
      <c r="C18" s="60"/>
      <c r="D18" s="28"/>
      <c r="E18" s="28"/>
      <c r="F18" s="28"/>
      <c r="G18" s="28"/>
      <c r="H18" s="28"/>
      <c r="I18" s="28"/>
      <c r="J18" s="28"/>
      <c r="K18" s="28" t="s">
        <v>29</v>
      </c>
      <c r="L18" s="28"/>
      <c r="M18" s="28"/>
      <c r="N18" s="28"/>
      <c r="O18" s="28"/>
      <c r="P18" s="28"/>
      <c r="Q18" s="28"/>
      <c r="R18" s="28"/>
      <c r="S18" s="28"/>
      <c r="T18" s="28"/>
    </row>
    <row r="19" spans="1:22" s="31" customFormat="1" ht="20.399999999999999" customHeight="1" x14ac:dyDescent="0.3">
      <c r="B19" s="28" t="s">
        <v>25</v>
      </c>
      <c r="C19" s="28"/>
      <c r="D19" s="28"/>
      <c r="E19" s="33"/>
      <c r="F19" s="33"/>
      <c r="G19" s="33"/>
      <c r="H19" s="33"/>
      <c r="I19" s="33"/>
      <c r="J19" s="33"/>
      <c r="K19" s="33" t="s">
        <v>31</v>
      </c>
      <c r="L19" s="33"/>
      <c r="M19" s="33"/>
      <c r="N19" s="33"/>
      <c r="O19" s="28"/>
      <c r="P19" s="28"/>
      <c r="Q19" s="28"/>
      <c r="R19" s="28"/>
      <c r="S19" s="28"/>
      <c r="T19" s="28"/>
    </row>
    <row r="21" spans="1:22" s="31" customFormat="1" ht="15" customHeight="1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 t="s">
        <v>32</v>
      </c>
      <c r="Q21" s="31" t="s">
        <v>26</v>
      </c>
    </row>
    <row r="22" spans="1:22" s="31" customFormat="1" ht="15" customHeight="1" x14ac:dyDescent="0.3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 t="s">
        <v>33</v>
      </c>
      <c r="Q22" s="31" t="s">
        <v>26</v>
      </c>
    </row>
    <row r="23" spans="1:22" ht="63.6" customHeight="1" thickBot="1" x14ac:dyDescent="0.25"/>
    <row r="24" spans="1:22" ht="14.4" customHeight="1" x14ac:dyDescent="0.2">
      <c r="A24" s="61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</row>
    <row r="25" spans="1:22" ht="8.4" customHeight="1" thickBot="1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</row>
    <row r="26" spans="1:22" ht="10.199999999999999" customHeight="1" x14ac:dyDescent="0.2">
      <c r="A26" s="64"/>
      <c r="B26" s="65"/>
      <c r="C26" s="66"/>
      <c r="D26" s="73" t="s">
        <v>41</v>
      </c>
      <c r="E26" s="74"/>
      <c r="F26" s="74"/>
      <c r="G26" s="74"/>
      <c r="H26" s="74"/>
      <c r="I26" s="74"/>
      <c r="J26" s="74"/>
      <c r="K26" s="74"/>
      <c r="L26" s="75"/>
      <c r="M26" s="76" t="s">
        <v>42</v>
      </c>
      <c r="N26" s="77"/>
      <c r="O26" s="77"/>
      <c r="P26" s="78"/>
      <c r="Q26" s="79" t="s">
        <v>43</v>
      </c>
      <c r="R26" s="82" t="s">
        <v>10</v>
      </c>
      <c r="S26" s="83"/>
      <c r="T26" s="84"/>
    </row>
    <row r="27" spans="1:22" ht="10.199999999999999" customHeight="1" x14ac:dyDescent="0.2">
      <c r="A27" s="67"/>
      <c r="B27" s="68"/>
      <c r="C27" s="69"/>
      <c r="D27" s="85" t="s">
        <v>44</v>
      </c>
      <c r="E27" s="91" t="s">
        <v>45</v>
      </c>
      <c r="F27" s="91" t="s">
        <v>46</v>
      </c>
      <c r="G27" s="91" t="s">
        <v>47</v>
      </c>
      <c r="H27" s="92" t="s">
        <v>48</v>
      </c>
      <c r="I27" s="93"/>
      <c r="J27" s="93"/>
      <c r="K27" s="94"/>
      <c r="L27" s="88" t="s">
        <v>49</v>
      </c>
      <c r="M27" s="91" t="s">
        <v>50</v>
      </c>
      <c r="N27" s="104" t="s">
        <v>51</v>
      </c>
      <c r="O27" s="91" t="s">
        <v>52</v>
      </c>
      <c r="P27" s="91" t="s">
        <v>53</v>
      </c>
      <c r="Q27" s="80"/>
      <c r="R27" s="86" t="s">
        <v>0</v>
      </c>
      <c r="S27" s="88" t="s">
        <v>54</v>
      </c>
      <c r="T27" s="89" t="s">
        <v>55</v>
      </c>
    </row>
    <row r="28" spans="1:22" x14ac:dyDescent="0.2">
      <c r="A28" s="70"/>
      <c r="B28" s="71"/>
      <c r="C28" s="72"/>
      <c r="D28" s="85"/>
      <c r="E28" s="91"/>
      <c r="F28" s="91"/>
      <c r="G28" s="91"/>
      <c r="H28" s="40" t="s">
        <v>44</v>
      </c>
      <c r="I28" s="41" t="s">
        <v>45</v>
      </c>
      <c r="J28" s="41" t="s">
        <v>46</v>
      </c>
      <c r="K28" s="41" t="s">
        <v>47</v>
      </c>
      <c r="L28" s="81"/>
      <c r="M28" s="91"/>
      <c r="N28" s="104"/>
      <c r="O28" s="91"/>
      <c r="P28" s="91"/>
      <c r="Q28" s="81"/>
      <c r="R28" s="87"/>
      <c r="S28" s="81"/>
      <c r="T28" s="90"/>
    </row>
    <row r="29" spans="1:22" x14ac:dyDescent="0.2">
      <c r="A29" s="95" t="s">
        <v>56</v>
      </c>
      <c r="B29" s="96"/>
      <c r="C29" s="97"/>
      <c r="D29" s="2">
        <f>C52+C70+C89+C108</f>
        <v>0</v>
      </c>
      <c r="E29" s="2">
        <f t="shared" ref="E29:K29" si="0">D52+D70+D89+D108</f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f t="shared" si="0"/>
        <v>0</v>
      </c>
      <c r="L29" s="2">
        <f>SUM(D29:K29)</f>
        <v>0</v>
      </c>
      <c r="M29" s="2">
        <f>L52+L70+L89+L108</f>
        <v>0</v>
      </c>
      <c r="N29" s="2">
        <f t="shared" ref="N29:P29" si="1">M52+M70+M89+M108</f>
        <v>0</v>
      </c>
      <c r="O29" s="2">
        <f t="shared" si="1"/>
        <v>450</v>
      </c>
      <c r="P29" s="2">
        <f t="shared" si="1"/>
        <v>450</v>
      </c>
      <c r="Q29" s="2">
        <f>L29+P29</f>
        <v>450</v>
      </c>
      <c r="R29" s="2">
        <f>Q29/30</f>
        <v>15</v>
      </c>
      <c r="S29" s="2">
        <f>L29/30</f>
        <v>0</v>
      </c>
      <c r="T29" s="42">
        <f>P29/30</f>
        <v>15</v>
      </c>
    </row>
    <row r="30" spans="1:22" x14ac:dyDescent="0.2">
      <c r="A30" s="98" t="s">
        <v>13</v>
      </c>
      <c r="B30" s="99"/>
      <c r="C30" s="100"/>
      <c r="D30" s="24">
        <f>C45+C63+C82+C100</f>
        <v>0</v>
      </c>
      <c r="E30" s="24">
        <f t="shared" ref="E30:K30" si="2">D45+D63+D82+D100</f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4">
        <f t="shared" si="2"/>
        <v>0</v>
      </c>
      <c r="L30" s="2">
        <f t="shared" ref="L30:L31" si="3">SUM(D30:K30)</f>
        <v>0</v>
      </c>
      <c r="M30" s="24">
        <f>L45+L63+L82+L100</f>
        <v>0</v>
      </c>
      <c r="N30" s="24">
        <f t="shared" ref="N30:P30" si="4">M45+M63+M82+M100</f>
        <v>0</v>
      </c>
      <c r="O30" s="24">
        <f t="shared" si="4"/>
        <v>0</v>
      </c>
      <c r="P30" s="24">
        <f t="shared" si="4"/>
        <v>0</v>
      </c>
      <c r="Q30" s="2">
        <f t="shared" ref="Q30" si="5">L30+P30</f>
        <v>0</v>
      </c>
      <c r="R30" s="24">
        <f>Q30/30</f>
        <v>0</v>
      </c>
      <c r="S30" s="24">
        <f t="shared" ref="S30:S31" si="6">L30/30</f>
        <v>0</v>
      </c>
      <c r="T30" s="25">
        <f t="shared" ref="T30:T31" si="7">P30/30</f>
        <v>0</v>
      </c>
      <c r="V30" s="43"/>
    </row>
    <row r="31" spans="1:22" x14ac:dyDescent="0.2">
      <c r="A31" s="98" t="s">
        <v>17</v>
      </c>
      <c r="B31" s="99"/>
      <c r="C31" s="100"/>
      <c r="D31" s="24">
        <f>C51+C69+C88+C106</f>
        <v>0</v>
      </c>
      <c r="E31" s="24">
        <f t="shared" ref="E31:K31" si="8">D51+D69+D88+D106</f>
        <v>0</v>
      </c>
      <c r="F31" s="24">
        <f t="shared" si="8"/>
        <v>0</v>
      </c>
      <c r="G31" s="24">
        <f t="shared" si="8"/>
        <v>0</v>
      </c>
      <c r="H31" s="24">
        <f t="shared" si="8"/>
        <v>0</v>
      </c>
      <c r="I31" s="24">
        <f t="shared" si="8"/>
        <v>0</v>
      </c>
      <c r="J31" s="24">
        <f t="shared" si="8"/>
        <v>0</v>
      </c>
      <c r="K31" s="24">
        <f t="shared" si="8"/>
        <v>0</v>
      </c>
      <c r="L31" s="2">
        <f t="shared" si="3"/>
        <v>0</v>
      </c>
      <c r="M31" s="24">
        <f>L51+L69+L88+L106</f>
        <v>0</v>
      </c>
      <c r="N31" s="24">
        <f t="shared" ref="N31:P31" si="9">M51+M69+M88+M106</f>
        <v>0</v>
      </c>
      <c r="O31" s="24">
        <f t="shared" si="9"/>
        <v>0</v>
      </c>
      <c r="P31" s="24">
        <f t="shared" si="9"/>
        <v>0</v>
      </c>
      <c r="Q31" s="2">
        <f>L31+P31</f>
        <v>0</v>
      </c>
      <c r="R31" s="24">
        <f>Q31/30</f>
        <v>0</v>
      </c>
      <c r="S31" s="24">
        <f t="shared" si="6"/>
        <v>0</v>
      </c>
      <c r="T31" s="25">
        <f t="shared" si="7"/>
        <v>0</v>
      </c>
    </row>
    <row r="32" spans="1:22" x14ac:dyDescent="0.2">
      <c r="A32" s="98" t="s">
        <v>18</v>
      </c>
      <c r="B32" s="99"/>
      <c r="C32" s="100"/>
      <c r="D32" s="18" t="s">
        <v>11</v>
      </c>
      <c r="E32" s="18" t="s">
        <v>11</v>
      </c>
      <c r="F32" s="18"/>
      <c r="G32" s="18"/>
      <c r="H32" s="18"/>
      <c r="I32" s="18"/>
      <c r="J32" s="18"/>
      <c r="K32" s="18" t="s">
        <v>11</v>
      </c>
      <c r="L32" s="18" t="s">
        <v>11</v>
      </c>
      <c r="M32" s="18" t="s">
        <v>11</v>
      </c>
      <c r="N32" s="18" t="s">
        <v>11</v>
      </c>
      <c r="O32" s="18" t="s">
        <v>11</v>
      </c>
      <c r="P32" s="18" t="s">
        <v>11</v>
      </c>
      <c r="Q32" s="18" t="s">
        <v>11</v>
      </c>
      <c r="R32" s="18" t="s">
        <v>11</v>
      </c>
      <c r="S32" s="19" t="s">
        <v>11</v>
      </c>
      <c r="T32" s="20" t="s">
        <v>11</v>
      </c>
    </row>
    <row r="33" spans="1:20" x14ac:dyDescent="0.2">
      <c r="A33" s="98" t="s">
        <v>16</v>
      </c>
      <c r="B33" s="99"/>
      <c r="C33" s="100"/>
      <c r="D33" s="18" t="s">
        <v>11</v>
      </c>
      <c r="E33" s="18" t="s">
        <v>11</v>
      </c>
      <c r="F33" s="18"/>
      <c r="G33" s="18"/>
      <c r="H33" s="18"/>
      <c r="I33" s="18"/>
      <c r="J33" s="18"/>
      <c r="K33" s="18" t="s">
        <v>11</v>
      </c>
      <c r="L33" s="18" t="s">
        <v>11</v>
      </c>
      <c r="M33" s="18" t="s">
        <v>11</v>
      </c>
      <c r="N33" s="18" t="s">
        <v>11</v>
      </c>
      <c r="O33" s="18"/>
      <c r="P33" s="18" t="s">
        <v>11</v>
      </c>
      <c r="Q33" s="18" t="s">
        <v>11</v>
      </c>
      <c r="R33" s="18" t="s">
        <v>11</v>
      </c>
      <c r="S33" s="19" t="s">
        <v>11</v>
      </c>
      <c r="T33" s="20" t="s">
        <v>11</v>
      </c>
    </row>
    <row r="34" spans="1:20" ht="10.8" thickBot="1" x14ac:dyDescent="0.25">
      <c r="A34" s="101" t="s">
        <v>19</v>
      </c>
      <c r="B34" s="102"/>
      <c r="C34" s="103"/>
      <c r="D34" s="5" t="s">
        <v>11</v>
      </c>
      <c r="E34" s="5" t="s">
        <v>11</v>
      </c>
      <c r="F34" s="5"/>
      <c r="G34" s="5"/>
      <c r="H34" s="5"/>
      <c r="I34" s="5"/>
      <c r="J34" s="5"/>
      <c r="K34" s="5" t="s">
        <v>11</v>
      </c>
      <c r="L34" s="5" t="s">
        <v>11</v>
      </c>
      <c r="M34" s="5" t="s">
        <v>11</v>
      </c>
      <c r="N34" s="5" t="s">
        <v>11</v>
      </c>
      <c r="O34" s="5">
        <f>N107</f>
        <v>450</v>
      </c>
      <c r="P34" s="5">
        <f>N107</f>
        <v>450</v>
      </c>
      <c r="Q34" s="5">
        <f>O107</f>
        <v>450</v>
      </c>
      <c r="R34" s="5">
        <f>Q34/30</f>
        <v>15</v>
      </c>
      <c r="S34" s="6" t="s">
        <v>11</v>
      </c>
      <c r="T34" s="7">
        <f>P34/30</f>
        <v>15</v>
      </c>
    </row>
    <row r="36" spans="1:20" x14ac:dyDescent="0.2">
      <c r="A36" s="105"/>
      <c r="B36" s="109" t="s">
        <v>14</v>
      </c>
      <c r="C36" s="91" t="s">
        <v>41</v>
      </c>
      <c r="D36" s="91"/>
      <c r="E36" s="91"/>
      <c r="F36" s="91"/>
      <c r="G36" s="91"/>
      <c r="H36" s="91"/>
      <c r="I36" s="91"/>
      <c r="J36" s="91"/>
      <c r="K36" s="91"/>
      <c r="L36" s="91" t="s">
        <v>42</v>
      </c>
      <c r="M36" s="91"/>
      <c r="N36" s="91"/>
      <c r="O36" s="91"/>
      <c r="P36" s="91" t="s">
        <v>43</v>
      </c>
      <c r="Q36" s="106" t="s">
        <v>10</v>
      </c>
      <c r="R36" s="106"/>
      <c r="S36" s="106"/>
      <c r="T36" s="105" t="s">
        <v>57</v>
      </c>
    </row>
    <row r="37" spans="1:20" x14ac:dyDescent="0.2">
      <c r="A37" s="105"/>
      <c r="B37" s="109"/>
      <c r="C37" s="85" t="s">
        <v>44</v>
      </c>
      <c r="D37" s="91" t="s">
        <v>45</v>
      </c>
      <c r="E37" s="91" t="s">
        <v>46</v>
      </c>
      <c r="F37" s="91" t="s">
        <v>47</v>
      </c>
      <c r="G37" s="91" t="s">
        <v>48</v>
      </c>
      <c r="H37" s="91"/>
      <c r="I37" s="91"/>
      <c r="J37" s="91"/>
      <c r="K37" s="91" t="s">
        <v>49</v>
      </c>
      <c r="L37" s="91" t="s">
        <v>50</v>
      </c>
      <c r="M37" s="104" t="s">
        <v>51</v>
      </c>
      <c r="N37" s="91" t="s">
        <v>52</v>
      </c>
      <c r="O37" s="91" t="s">
        <v>53</v>
      </c>
      <c r="P37" s="91"/>
      <c r="Q37" s="106" t="s">
        <v>0</v>
      </c>
      <c r="R37" s="91" t="s">
        <v>54</v>
      </c>
      <c r="S37" s="91" t="s">
        <v>55</v>
      </c>
      <c r="T37" s="105"/>
    </row>
    <row r="38" spans="1:20" x14ac:dyDescent="0.2">
      <c r="A38" s="105"/>
      <c r="B38" s="109"/>
      <c r="C38" s="85"/>
      <c r="D38" s="91"/>
      <c r="E38" s="91"/>
      <c r="F38" s="91"/>
      <c r="G38" s="49" t="s">
        <v>44</v>
      </c>
      <c r="H38" s="41" t="s">
        <v>45</v>
      </c>
      <c r="I38" s="41" t="s">
        <v>46</v>
      </c>
      <c r="J38" s="41" t="s">
        <v>47</v>
      </c>
      <c r="K38" s="91"/>
      <c r="L38" s="91"/>
      <c r="M38" s="104"/>
      <c r="N38" s="91"/>
      <c r="O38" s="91"/>
      <c r="P38" s="91"/>
      <c r="Q38" s="106"/>
      <c r="R38" s="91"/>
      <c r="S38" s="91"/>
      <c r="T38" s="105"/>
    </row>
    <row r="39" spans="1:20" x14ac:dyDescent="0.2">
      <c r="A39" s="105"/>
      <c r="B39" s="109"/>
      <c r="C39" s="107" t="s">
        <v>81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</row>
    <row r="40" spans="1:20" ht="10.8" x14ac:dyDescent="0.2">
      <c r="A40" s="50" t="s">
        <v>1</v>
      </c>
      <c r="B40" s="51" t="s">
        <v>2</v>
      </c>
      <c r="C40" s="10"/>
      <c r="D40" s="10"/>
      <c r="E40" s="10"/>
      <c r="F40" s="10"/>
      <c r="G40" s="11"/>
      <c r="H40" s="11"/>
      <c r="I40" s="11"/>
      <c r="J40" s="11"/>
      <c r="K40" s="9"/>
      <c r="L40" s="11"/>
      <c r="M40" s="11"/>
      <c r="N40" s="10"/>
      <c r="O40" s="10"/>
      <c r="P40" s="10"/>
      <c r="Q40" s="10"/>
      <c r="R40" s="10"/>
      <c r="S40" s="10"/>
      <c r="T40" s="16"/>
    </row>
    <row r="41" spans="1:20" ht="11.4" customHeight="1" x14ac:dyDescent="0.2">
      <c r="A41" s="12">
        <v>1</v>
      </c>
      <c r="B41" s="3" t="s">
        <v>34</v>
      </c>
      <c r="C41" s="12"/>
      <c r="D41" s="12"/>
      <c r="E41" s="12"/>
      <c r="F41" s="12"/>
      <c r="G41" s="12"/>
      <c r="H41" s="12"/>
      <c r="I41" s="12"/>
      <c r="J41" s="12"/>
      <c r="K41" s="24">
        <f>C41+D41+E41+F41+G41+H41+I41+J41</f>
        <v>0</v>
      </c>
      <c r="L41" s="12"/>
      <c r="M41" s="12"/>
      <c r="N41" s="12"/>
      <c r="O41" s="12">
        <f>L41+M41+N41</f>
        <v>0</v>
      </c>
      <c r="P41" s="12">
        <f>K41+O41</f>
        <v>0</v>
      </c>
      <c r="Q41" s="44">
        <f>P41/30</f>
        <v>0</v>
      </c>
      <c r="R41" s="13">
        <f>K41/30</f>
        <v>0</v>
      </c>
      <c r="S41" s="13">
        <f>O41/30</f>
        <v>0</v>
      </c>
      <c r="T41" s="12" t="s">
        <v>3</v>
      </c>
    </row>
    <row r="42" spans="1:20" ht="11.4" customHeight="1" x14ac:dyDescent="0.2">
      <c r="A42" s="12">
        <v>2</v>
      </c>
      <c r="B42" s="3" t="s">
        <v>35</v>
      </c>
      <c r="C42" s="12"/>
      <c r="D42" s="12"/>
      <c r="E42" s="12"/>
      <c r="F42" s="12"/>
      <c r="G42" s="12"/>
      <c r="H42" s="12"/>
      <c r="I42" s="12"/>
      <c r="J42" s="12"/>
      <c r="K42" s="24">
        <f t="shared" ref="K42:K43" si="10">C42+D42+E42+F42+G42+H42+I42+J42</f>
        <v>0</v>
      </c>
      <c r="L42" s="12"/>
      <c r="M42" s="12"/>
      <c r="N42" s="12"/>
      <c r="O42" s="12">
        <f t="shared" ref="O42:O44" si="11">L42+M42+N42</f>
        <v>0</v>
      </c>
      <c r="P42" s="12">
        <f t="shared" ref="P42:P44" si="12">K42+O42</f>
        <v>0</v>
      </c>
      <c r="Q42" s="44">
        <f t="shared" ref="Q42:Q44" si="13">P42/30</f>
        <v>0</v>
      </c>
      <c r="R42" s="13">
        <f>N42/30</f>
        <v>0</v>
      </c>
      <c r="S42" s="13">
        <f t="shared" ref="S42:S44" si="14">O42/30</f>
        <v>0</v>
      </c>
      <c r="T42" s="12" t="s">
        <v>3</v>
      </c>
    </row>
    <row r="43" spans="1:20" ht="11.4" customHeight="1" x14ac:dyDescent="0.2">
      <c r="A43" s="12">
        <v>3</v>
      </c>
      <c r="B43" s="3" t="s">
        <v>36</v>
      </c>
      <c r="C43" s="12"/>
      <c r="D43" s="12"/>
      <c r="E43" s="12"/>
      <c r="F43" s="12"/>
      <c r="G43" s="12"/>
      <c r="H43" s="12"/>
      <c r="I43" s="12"/>
      <c r="J43" s="12"/>
      <c r="K43" s="24">
        <f t="shared" si="10"/>
        <v>0</v>
      </c>
      <c r="L43" s="12"/>
      <c r="M43" s="12"/>
      <c r="N43" s="12"/>
      <c r="O43" s="12">
        <f t="shared" si="11"/>
        <v>0</v>
      </c>
      <c r="P43" s="12">
        <f t="shared" si="12"/>
        <v>0</v>
      </c>
      <c r="Q43" s="44">
        <f t="shared" si="13"/>
        <v>0</v>
      </c>
      <c r="R43" s="13">
        <f>N43/30</f>
        <v>0</v>
      </c>
      <c r="S43" s="13">
        <f t="shared" si="14"/>
        <v>0</v>
      </c>
      <c r="T43" s="12" t="s">
        <v>3</v>
      </c>
    </row>
    <row r="44" spans="1:20" ht="11.4" customHeight="1" x14ac:dyDescent="0.2">
      <c r="A44" s="12">
        <v>4</v>
      </c>
      <c r="B44" s="3" t="s">
        <v>37</v>
      </c>
      <c r="C44" s="12"/>
      <c r="D44" s="12"/>
      <c r="E44" s="12"/>
      <c r="F44" s="12"/>
      <c r="G44" s="12"/>
      <c r="H44" s="12"/>
      <c r="I44" s="12"/>
      <c r="J44" s="12"/>
      <c r="K44" s="24">
        <f>C44+D44+E44+F44+G44+H44+I44+J44</f>
        <v>0</v>
      </c>
      <c r="L44" s="12"/>
      <c r="M44" s="12"/>
      <c r="N44" s="12"/>
      <c r="O44" s="12">
        <f t="shared" si="11"/>
        <v>0</v>
      </c>
      <c r="P44" s="12">
        <f t="shared" si="12"/>
        <v>0</v>
      </c>
      <c r="Q44" s="44">
        <f t="shared" si="13"/>
        <v>0</v>
      </c>
      <c r="R44" s="13">
        <f>N44/30</f>
        <v>0</v>
      </c>
      <c r="S44" s="13">
        <f t="shared" si="14"/>
        <v>0</v>
      </c>
      <c r="T44" s="12" t="s">
        <v>3</v>
      </c>
    </row>
    <row r="45" spans="1:20" ht="21.6" x14ac:dyDescent="0.2">
      <c r="A45" s="10"/>
      <c r="B45" s="51" t="s">
        <v>58</v>
      </c>
      <c r="C45" s="8">
        <f>SUM(C41:C44)</f>
        <v>0</v>
      </c>
      <c r="D45" s="8">
        <f t="shared" ref="D45:O45" si="15">SUM(D41:D44)</f>
        <v>0</v>
      </c>
      <c r="E45" s="8">
        <f t="shared" si="15"/>
        <v>0</v>
      </c>
      <c r="F45" s="8">
        <f t="shared" si="15"/>
        <v>0</v>
      </c>
      <c r="G45" s="8">
        <f t="shared" si="15"/>
        <v>0</v>
      </c>
      <c r="H45" s="8">
        <f t="shared" si="15"/>
        <v>0</v>
      </c>
      <c r="I45" s="8">
        <f t="shared" si="15"/>
        <v>0</v>
      </c>
      <c r="J45" s="8">
        <f>SUM(J41:J44)</f>
        <v>0</v>
      </c>
      <c r="K45" s="8">
        <f>SUM(K41:K44)</f>
        <v>0</v>
      </c>
      <c r="L45" s="8">
        <f t="shared" si="15"/>
        <v>0</v>
      </c>
      <c r="M45" s="8">
        <f t="shared" si="15"/>
        <v>0</v>
      </c>
      <c r="N45" s="8">
        <f t="shared" si="15"/>
        <v>0</v>
      </c>
      <c r="O45" s="8">
        <f t="shared" si="15"/>
        <v>0</v>
      </c>
      <c r="P45" s="8">
        <f>SUM(P41:P44)</f>
        <v>0</v>
      </c>
      <c r="Q45" s="45">
        <f>SUM(Q41:Q44)</f>
        <v>0</v>
      </c>
      <c r="R45" s="46">
        <f>SUM(R41:R44)</f>
        <v>0</v>
      </c>
      <c r="S45" s="46">
        <f>SUM(S41:S44)</f>
        <v>0</v>
      </c>
      <c r="T45" s="11"/>
    </row>
    <row r="46" spans="1:20" ht="10.8" x14ac:dyDescent="0.2">
      <c r="A46" s="52" t="s">
        <v>12</v>
      </c>
      <c r="B46" s="53" t="s">
        <v>63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1"/>
      <c r="T46" s="11"/>
    </row>
    <row r="47" spans="1:20" ht="12.6" customHeight="1" x14ac:dyDescent="0.2">
      <c r="A47" s="11">
        <v>1</v>
      </c>
      <c r="B47" s="3" t="s">
        <v>34</v>
      </c>
      <c r="C47" s="4"/>
      <c r="D47" s="4"/>
      <c r="E47" s="4"/>
      <c r="F47" s="4"/>
      <c r="G47" s="4"/>
      <c r="H47" s="4"/>
      <c r="I47" s="4"/>
      <c r="J47" s="4"/>
      <c r="K47" s="24">
        <f>C47+D47+E47+F47+G47+H47+I47+J47</f>
        <v>0</v>
      </c>
      <c r="L47" s="4"/>
      <c r="M47" s="4"/>
      <c r="N47" s="4"/>
      <c r="O47" s="12">
        <f>L47+M47+N47</f>
        <v>0</v>
      </c>
      <c r="P47" s="12">
        <f>K47+O47</f>
        <v>0</v>
      </c>
      <c r="Q47" s="44">
        <f>P47/30</f>
        <v>0</v>
      </c>
      <c r="R47" s="13">
        <f>K47/30</f>
        <v>0</v>
      </c>
      <c r="S47" s="13">
        <f>O47/30</f>
        <v>0</v>
      </c>
      <c r="T47" s="12" t="s">
        <v>3</v>
      </c>
    </row>
    <row r="48" spans="1:20" ht="12.6" customHeight="1" x14ac:dyDescent="0.2">
      <c r="A48" s="11">
        <v>2</v>
      </c>
      <c r="B48" s="3" t="s">
        <v>35</v>
      </c>
      <c r="C48" s="4"/>
      <c r="D48" s="4"/>
      <c r="E48" s="4"/>
      <c r="F48" s="4"/>
      <c r="G48" s="4"/>
      <c r="H48" s="4"/>
      <c r="I48" s="4"/>
      <c r="J48" s="4"/>
      <c r="K48" s="24">
        <f t="shared" ref="K48:K50" si="16">C48+D48+E48+F48+G48+H48+I48+J48</f>
        <v>0</v>
      </c>
      <c r="L48" s="4"/>
      <c r="M48" s="4"/>
      <c r="N48" s="4"/>
      <c r="O48" s="12">
        <f t="shared" ref="O48:O50" si="17">L48+M48+N48</f>
        <v>0</v>
      </c>
      <c r="P48" s="12">
        <f t="shared" ref="P48:P50" si="18">K48+O48</f>
        <v>0</v>
      </c>
      <c r="Q48" s="44">
        <f t="shared" ref="Q48:Q50" si="19">P48/30</f>
        <v>0</v>
      </c>
      <c r="R48" s="13">
        <f t="shared" ref="R48:R50" si="20">K48/30</f>
        <v>0</v>
      </c>
      <c r="S48" s="13">
        <f t="shared" ref="S48:S50" si="21">O48/30</f>
        <v>0</v>
      </c>
      <c r="T48" s="12" t="s">
        <v>3</v>
      </c>
    </row>
    <row r="49" spans="1:87" ht="12.6" customHeight="1" x14ac:dyDescent="0.2">
      <c r="A49" s="11">
        <v>3</v>
      </c>
      <c r="B49" s="3" t="s">
        <v>36</v>
      </c>
      <c r="C49" s="4"/>
      <c r="D49" s="4"/>
      <c r="E49" s="4"/>
      <c r="F49" s="4"/>
      <c r="G49" s="4"/>
      <c r="H49" s="4"/>
      <c r="I49" s="4"/>
      <c r="J49" s="4"/>
      <c r="K49" s="24">
        <f t="shared" si="16"/>
        <v>0</v>
      </c>
      <c r="L49" s="4"/>
      <c r="M49" s="4"/>
      <c r="N49" s="4"/>
      <c r="O49" s="12">
        <f t="shared" si="17"/>
        <v>0</v>
      </c>
      <c r="P49" s="12">
        <f t="shared" si="18"/>
        <v>0</v>
      </c>
      <c r="Q49" s="44">
        <f t="shared" si="19"/>
        <v>0</v>
      </c>
      <c r="R49" s="13">
        <f t="shared" si="20"/>
        <v>0</v>
      </c>
      <c r="S49" s="13">
        <f t="shared" si="21"/>
        <v>0</v>
      </c>
      <c r="T49" s="12" t="s">
        <v>3</v>
      </c>
    </row>
    <row r="50" spans="1:87" ht="12.6" customHeight="1" x14ac:dyDescent="0.2">
      <c r="A50" s="11">
        <v>4</v>
      </c>
      <c r="B50" s="3" t="s">
        <v>35</v>
      </c>
      <c r="C50" s="4"/>
      <c r="D50" s="4"/>
      <c r="E50" s="4"/>
      <c r="F50" s="4"/>
      <c r="G50" s="4"/>
      <c r="H50" s="4"/>
      <c r="I50" s="4"/>
      <c r="J50" s="4"/>
      <c r="K50" s="24">
        <f t="shared" si="16"/>
        <v>0</v>
      </c>
      <c r="L50" s="4"/>
      <c r="M50" s="4"/>
      <c r="N50" s="4"/>
      <c r="O50" s="12">
        <f t="shared" si="17"/>
        <v>0</v>
      </c>
      <c r="P50" s="12">
        <f t="shared" si="18"/>
        <v>0</v>
      </c>
      <c r="Q50" s="44">
        <f t="shared" si="19"/>
        <v>0</v>
      </c>
      <c r="R50" s="13">
        <f t="shared" si="20"/>
        <v>0</v>
      </c>
      <c r="S50" s="13">
        <f t="shared" si="21"/>
        <v>0</v>
      </c>
      <c r="T50" s="12" t="s">
        <v>3</v>
      </c>
    </row>
    <row r="51" spans="1:87" ht="21.6" x14ac:dyDescent="0.2">
      <c r="A51" s="10"/>
      <c r="B51" s="51" t="s">
        <v>60</v>
      </c>
      <c r="C51" s="8">
        <f>SUM(C47:C50)</f>
        <v>0</v>
      </c>
      <c r="D51" s="8">
        <f t="shared" ref="D51:P51" si="22">SUM(D47:D50)</f>
        <v>0</v>
      </c>
      <c r="E51" s="8">
        <f t="shared" si="22"/>
        <v>0</v>
      </c>
      <c r="F51" s="8">
        <f t="shared" si="22"/>
        <v>0</v>
      </c>
      <c r="G51" s="8">
        <f t="shared" si="22"/>
        <v>0</v>
      </c>
      <c r="H51" s="8">
        <f t="shared" si="22"/>
        <v>0</v>
      </c>
      <c r="I51" s="8">
        <f t="shared" si="22"/>
        <v>0</v>
      </c>
      <c r="J51" s="8">
        <f t="shared" si="22"/>
        <v>0</v>
      </c>
      <c r="K51" s="8">
        <f t="shared" si="22"/>
        <v>0</v>
      </c>
      <c r="L51" s="8">
        <f t="shared" si="22"/>
        <v>0</v>
      </c>
      <c r="M51" s="8">
        <f t="shared" si="22"/>
        <v>0</v>
      </c>
      <c r="N51" s="8">
        <f t="shared" si="22"/>
        <v>0</v>
      </c>
      <c r="O51" s="8">
        <f t="shared" si="22"/>
        <v>0</v>
      </c>
      <c r="P51" s="8">
        <f t="shared" si="22"/>
        <v>0</v>
      </c>
      <c r="Q51" s="45">
        <f>SUM(Q47:Q50)</f>
        <v>0</v>
      </c>
      <c r="R51" s="46">
        <f>SUM(R47:R50)</f>
        <v>0</v>
      </c>
      <c r="S51" s="46">
        <f t="shared" ref="S51" si="23">SUM(S47:S50)</f>
        <v>0</v>
      </c>
      <c r="T51" s="12"/>
    </row>
    <row r="52" spans="1:87" s="16" customFormat="1" ht="10.8" x14ac:dyDescent="0.2">
      <c r="A52" s="10"/>
      <c r="B52" s="9" t="s">
        <v>4</v>
      </c>
      <c r="C52" s="9">
        <f>C45+C51</f>
        <v>0</v>
      </c>
      <c r="D52" s="9">
        <f t="shared" ref="D52:S52" si="24">D45+D51</f>
        <v>0</v>
      </c>
      <c r="E52" s="9">
        <f t="shared" si="24"/>
        <v>0</v>
      </c>
      <c r="F52" s="9">
        <f t="shared" si="24"/>
        <v>0</v>
      </c>
      <c r="G52" s="9">
        <f t="shared" si="24"/>
        <v>0</v>
      </c>
      <c r="H52" s="9">
        <f t="shared" si="24"/>
        <v>0</v>
      </c>
      <c r="I52" s="9">
        <f t="shared" si="24"/>
        <v>0</v>
      </c>
      <c r="J52" s="9">
        <f t="shared" si="24"/>
        <v>0</v>
      </c>
      <c r="K52" s="9">
        <f>K45+K51</f>
        <v>0</v>
      </c>
      <c r="L52" s="9">
        <f t="shared" si="24"/>
        <v>0</v>
      </c>
      <c r="M52" s="9">
        <f t="shared" si="24"/>
        <v>0</v>
      </c>
      <c r="N52" s="9">
        <f t="shared" si="24"/>
        <v>0</v>
      </c>
      <c r="O52" s="9">
        <f t="shared" si="24"/>
        <v>0</v>
      </c>
      <c r="P52" s="9">
        <f t="shared" si="24"/>
        <v>0</v>
      </c>
      <c r="Q52" s="9">
        <f t="shared" si="24"/>
        <v>0</v>
      </c>
      <c r="R52" s="9">
        <f t="shared" si="24"/>
        <v>0</v>
      </c>
      <c r="S52" s="9">
        <f t="shared" si="24"/>
        <v>0</v>
      </c>
      <c r="T52" s="1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22.2" customHeight="1" x14ac:dyDescent="0.2">
      <c r="A53" s="5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7"/>
    </row>
    <row r="54" spans="1:87" x14ac:dyDescent="0.2">
      <c r="A54" s="108"/>
      <c r="B54" s="109" t="s">
        <v>14</v>
      </c>
      <c r="C54" s="91" t="s">
        <v>41</v>
      </c>
      <c r="D54" s="91"/>
      <c r="E54" s="91"/>
      <c r="F54" s="91"/>
      <c r="G54" s="91"/>
      <c r="H54" s="91"/>
      <c r="I54" s="91"/>
      <c r="J54" s="91"/>
      <c r="K54" s="91"/>
      <c r="L54" s="91" t="s">
        <v>42</v>
      </c>
      <c r="M54" s="91"/>
      <c r="N54" s="91"/>
      <c r="O54" s="91"/>
      <c r="P54" s="91" t="s">
        <v>43</v>
      </c>
      <c r="Q54" s="106" t="s">
        <v>10</v>
      </c>
      <c r="R54" s="106"/>
      <c r="S54" s="106"/>
      <c r="T54" s="105" t="s">
        <v>57</v>
      </c>
    </row>
    <row r="55" spans="1:87" x14ac:dyDescent="0.2">
      <c r="A55" s="108"/>
      <c r="B55" s="109"/>
      <c r="C55" s="85" t="s">
        <v>44</v>
      </c>
      <c r="D55" s="91" t="s">
        <v>45</v>
      </c>
      <c r="E55" s="91" t="s">
        <v>46</v>
      </c>
      <c r="F55" s="91" t="s">
        <v>47</v>
      </c>
      <c r="G55" s="91" t="s">
        <v>48</v>
      </c>
      <c r="H55" s="91"/>
      <c r="I55" s="91"/>
      <c r="J55" s="91"/>
      <c r="K55" s="91" t="s">
        <v>49</v>
      </c>
      <c r="L55" s="91" t="s">
        <v>50</v>
      </c>
      <c r="M55" s="104" t="s">
        <v>51</v>
      </c>
      <c r="N55" s="91" t="s">
        <v>52</v>
      </c>
      <c r="O55" s="91" t="s">
        <v>53</v>
      </c>
      <c r="P55" s="91"/>
      <c r="Q55" s="106" t="s">
        <v>0</v>
      </c>
      <c r="R55" s="91" t="s">
        <v>54</v>
      </c>
      <c r="S55" s="91" t="s">
        <v>55</v>
      </c>
      <c r="T55" s="105"/>
    </row>
    <row r="56" spans="1:87" x14ac:dyDescent="0.2">
      <c r="A56" s="108"/>
      <c r="B56" s="109"/>
      <c r="C56" s="85"/>
      <c r="D56" s="91"/>
      <c r="E56" s="91"/>
      <c r="F56" s="91"/>
      <c r="G56" s="49" t="s">
        <v>44</v>
      </c>
      <c r="H56" s="41" t="s">
        <v>45</v>
      </c>
      <c r="I56" s="41" t="s">
        <v>46</v>
      </c>
      <c r="J56" s="41" t="s">
        <v>47</v>
      </c>
      <c r="K56" s="91"/>
      <c r="L56" s="91"/>
      <c r="M56" s="104"/>
      <c r="N56" s="91"/>
      <c r="O56" s="91"/>
      <c r="P56" s="91"/>
      <c r="Q56" s="106"/>
      <c r="R56" s="91"/>
      <c r="S56" s="91"/>
      <c r="T56" s="105"/>
    </row>
    <row r="57" spans="1:87" x14ac:dyDescent="0.2">
      <c r="A57" s="108"/>
      <c r="B57" s="109"/>
      <c r="C57" s="107" t="s">
        <v>82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87" ht="10.8" x14ac:dyDescent="0.2">
      <c r="A58" s="50" t="s">
        <v>1</v>
      </c>
      <c r="B58" s="51" t="s">
        <v>2</v>
      </c>
      <c r="C58" s="10"/>
      <c r="D58" s="10"/>
      <c r="E58" s="10"/>
      <c r="F58" s="10"/>
      <c r="G58" s="11"/>
      <c r="H58" s="11"/>
      <c r="I58" s="11"/>
      <c r="J58" s="11"/>
      <c r="K58" s="9"/>
      <c r="L58" s="11"/>
      <c r="M58" s="11"/>
      <c r="N58" s="10"/>
      <c r="O58" s="10"/>
      <c r="P58" s="10"/>
      <c r="Q58" s="10"/>
      <c r="R58" s="10"/>
      <c r="S58" s="10"/>
      <c r="T58" s="16"/>
    </row>
    <row r="59" spans="1:87" ht="10.8" customHeight="1" x14ac:dyDescent="0.2">
      <c r="A59" s="12">
        <v>1</v>
      </c>
      <c r="B59" s="3" t="s">
        <v>34</v>
      </c>
      <c r="C59" s="12"/>
      <c r="D59" s="12"/>
      <c r="E59" s="12"/>
      <c r="F59" s="12"/>
      <c r="G59" s="12"/>
      <c r="H59" s="12"/>
      <c r="I59" s="12"/>
      <c r="J59" s="12"/>
      <c r="K59" s="24">
        <f>C59+D59+E59+F59+G59+H59+I59+J59</f>
        <v>0</v>
      </c>
      <c r="L59" s="12"/>
      <c r="M59" s="12"/>
      <c r="N59" s="12"/>
      <c r="O59" s="12">
        <f>L59+M59+N59</f>
        <v>0</v>
      </c>
      <c r="P59" s="12">
        <f>K59+O59</f>
        <v>0</v>
      </c>
      <c r="Q59" s="44">
        <f>P59/30</f>
        <v>0</v>
      </c>
      <c r="R59" s="13">
        <f>K59/30</f>
        <v>0</v>
      </c>
      <c r="S59" s="13">
        <f>O59/30</f>
        <v>0</v>
      </c>
      <c r="T59" s="12" t="s">
        <v>3</v>
      </c>
    </row>
    <row r="60" spans="1:87" ht="10.8" customHeight="1" x14ac:dyDescent="0.2">
      <c r="A60" s="12">
        <v>2</v>
      </c>
      <c r="B60" s="3" t="s">
        <v>35</v>
      </c>
      <c r="C60" s="12"/>
      <c r="D60" s="12"/>
      <c r="E60" s="12"/>
      <c r="F60" s="12"/>
      <c r="G60" s="12"/>
      <c r="H60" s="12"/>
      <c r="I60" s="12"/>
      <c r="J60" s="12"/>
      <c r="K60" s="24">
        <f t="shared" ref="K60:K61" si="25">C60+D60+E60+F60+G60+H60+I60+J60</f>
        <v>0</v>
      </c>
      <c r="L60" s="12"/>
      <c r="M60" s="12"/>
      <c r="N60" s="12"/>
      <c r="O60" s="12">
        <f t="shared" ref="O60:O62" si="26">L60+M60+N60</f>
        <v>0</v>
      </c>
      <c r="P60" s="12">
        <f t="shared" ref="P60:P62" si="27">K60+O60</f>
        <v>0</v>
      </c>
      <c r="Q60" s="44">
        <f t="shared" ref="Q60:Q62" si="28">P60/30</f>
        <v>0</v>
      </c>
      <c r="R60" s="13">
        <f>N60/30</f>
        <v>0</v>
      </c>
      <c r="S60" s="13">
        <f t="shared" ref="S60:S62" si="29">O60/30</f>
        <v>0</v>
      </c>
      <c r="T60" s="12" t="s">
        <v>3</v>
      </c>
    </row>
    <row r="61" spans="1:87" ht="10.8" customHeight="1" x14ac:dyDescent="0.2">
      <c r="A61" s="12">
        <v>3</v>
      </c>
      <c r="B61" s="3" t="s">
        <v>36</v>
      </c>
      <c r="C61" s="12"/>
      <c r="D61" s="12"/>
      <c r="E61" s="12"/>
      <c r="F61" s="12"/>
      <c r="G61" s="12"/>
      <c r="H61" s="12"/>
      <c r="I61" s="12"/>
      <c r="J61" s="12"/>
      <c r="K61" s="24">
        <f t="shared" si="25"/>
        <v>0</v>
      </c>
      <c r="L61" s="12"/>
      <c r="M61" s="12"/>
      <c r="N61" s="12"/>
      <c r="O61" s="12">
        <f t="shared" si="26"/>
        <v>0</v>
      </c>
      <c r="P61" s="12">
        <f t="shared" si="27"/>
        <v>0</v>
      </c>
      <c r="Q61" s="44">
        <f t="shared" si="28"/>
        <v>0</v>
      </c>
      <c r="R61" s="13">
        <f>N61/30</f>
        <v>0</v>
      </c>
      <c r="S61" s="13">
        <f t="shared" si="29"/>
        <v>0</v>
      </c>
      <c r="T61" s="12" t="s">
        <v>3</v>
      </c>
    </row>
    <row r="62" spans="1:87" ht="10.8" customHeight="1" x14ac:dyDescent="0.2">
      <c r="A62" s="12">
        <v>4</v>
      </c>
      <c r="B62" s="3" t="s">
        <v>37</v>
      </c>
      <c r="C62" s="12"/>
      <c r="D62" s="12"/>
      <c r="E62" s="12"/>
      <c r="F62" s="12"/>
      <c r="G62" s="12"/>
      <c r="H62" s="12"/>
      <c r="I62" s="12"/>
      <c r="J62" s="12"/>
      <c r="K62" s="24">
        <f>C62+D62+E62+F62+G62+H62+I62+J62</f>
        <v>0</v>
      </c>
      <c r="L62" s="12"/>
      <c r="M62" s="12"/>
      <c r="N62" s="12"/>
      <c r="O62" s="12">
        <f t="shared" si="26"/>
        <v>0</v>
      </c>
      <c r="P62" s="12">
        <f t="shared" si="27"/>
        <v>0</v>
      </c>
      <c r="Q62" s="44">
        <f t="shared" si="28"/>
        <v>0</v>
      </c>
      <c r="R62" s="13">
        <f>N62/30</f>
        <v>0</v>
      </c>
      <c r="S62" s="13">
        <f t="shared" si="29"/>
        <v>0</v>
      </c>
      <c r="T62" s="12" t="s">
        <v>3</v>
      </c>
    </row>
    <row r="63" spans="1:87" ht="21.6" x14ac:dyDescent="0.2">
      <c r="A63" s="10"/>
      <c r="B63" s="51" t="s">
        <v>58</v>
      </c>
      <c r="C63" s="8">
        <f>SUM(C59:C62)</f>
        <v>0</v>
      </c>
      <c r="D63" s="8">
        <f t="shared" ref="D63:I63" si="30">SUM(D59:D62)</f>
        <v>0</v>
      </c>
      <c r="E63" s="8">
        <f t="shared" si="30"/>
        <v>0</v>
      </c>
      <c r="F63" s="8">
        <f t="shared" si="30"/>
        <v>0</v>
      </c>
      <c r="G63" s="8">
        <f t="shared" si="30"/>
        <v>0</v>
      </c>
      <c r="H63" s="8">
        <f t="shared" si="30"/>
        <v>0</v>
      </c>
      <c r="I63" s="8">
        <f t="shared" si="30"/>
        <v>0</v>
      </c>
      <c r="J63" s="8">
        <f>SUM(J59:J62)</f>
        <v>0</v>
      </c>
      <c r="K63" s="8">
        <f>SUM(K59:K62)</f>
        <v>0</v>
      </c>
      <c r="L63" s="8">
        <f t="shared" ref="L63:O63" si="31">SUM(L59:L62)</f>
        <v>0</v>
      </c>
      <c r="M63" s="8">
        <f t="shared" si="31"/>
        <v>0</v>
      </c>
      <c r="N63" s="8">
        <f t="shared" si="31"/>
        <v>0</v>
      </c>
      <c r="O63" s="8">
        <f t="shared" si="31"/>
        <v>0</v>
      </c>
      <c r="P63" s="8">
        <f>SUM(P59:P62)</f>
        <v>0</v>
      </c>
      <c r="Q63" s="45">
        <f>SUM(Q59:Q62)</f>
        <v>0</v>
      </c>
      <c r="R63" s="46">
        <f>SUM(R59:R62)</f>
        <v>0</v>
      </c>
      <c r="S63" s="46">
        <f>SUM(S59:S62)</f>
        <v>0</v>
      </c>
      <c r="T63" s="11"/>
    </row>
    <row r="64" spans="1:87" ht="10.8" x14ac:dyDescent="0.2">
      <c r="A64" s="52" t="s">
        <v>12</v>
      </c>
      <c r="B64" s="53" t="s">
        <v>59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/>
      <c r="T64" s="11"/>
    </row>
    <row r="65" spans="1:87" ht="11.4" customHeight="1" x14ac:dyDescent="0.2">
      <c r="A65" s="11">
        <v>1</v>
      </c>
      <c r="B65" s="3" t="s">
        <v>34</v>
      </c>
      <c r="C65" s="4"/>
      <c r="D65" s="4"/>
      <c r="E65" s="4"/>
      <c r="F65" s="4"/>
      <c r="G65" s="4"/>
      <c r="H65" s="4"/>
      <c r="I65" s="4"/>
      <c r="J65" s="4"/>
      <c r="K65" s="24">
        <f>C65+D65+E65+F65+G65+H65+I65+J65</f>
        <v>0</v>
      </c>
      <c r="L65" s="4"/>
      <c r="M65" s="4"/>
      <c r="N65" s="4"/>
      <c r="O65" s="12">
        <f>L65+M65+N65</f>
        <v>0</v>
      </c>
      <c r="P65" s="12">
        <f>K65+O65</f>
        <v>0</v>
      </c>
      <c r="Q65" s="44">
        <f>P65/30</f>
        <v>0</v>
      </c>
      <c r="R65" s="13">
        <f>K65/30</f>
        <v>0</v>
      </c>
      <c r="S65" s="13">
        <f>O65/30</f>
        <v>0</v>
      </c>
      <c r="T65" s="12" t="s">
        <v>3</v>
      </c>
    </row>
    <row r="66" spans="1:87" ht="11.4" customHeight="1" x14ac:dyDescent="0.2">
      <c r="A66" s="11">
        <v>2</v>
      </c>
      <c r="B66" s="3" t="s">
        <v>35</v>
      </c>
      <c r="C66" s="4"/>
      <c r="D66" s="4"/>
      <c r="E66" s="4"/>
      <c r="F66" s="4"/>
      <c r="G66" s="4"/>
      <c r="H66" s="4"/>
      <c r="I66" s="4"/>
      <c r="J66" s="4"/>
      <c r="K66" s="24">
        <f t="shared" ref="K66:K68" si="32">C66+D66+E66+F66+G66+H66+I66+J66</f>
        <v>0</v>
      </c>
      <c r="L66" s="4"/>
      <c r="M66" s="4"/>
      <c r="N66" s="4"/>
      <c r="O66" s="12">
        <f t="shared" ref="O66:O68" si="33">L66+M66+N66</f>
        <v>0</v>
      </c>
      <c r="P66" s="12">
        <f t="shared" ref="P66:P68" si="34">K66+O66</f>
        <v>0</v>
      </c>
      <c r="Q66" s="44">
        <f t="shared" ref="Q66:Q68" si="35">P66/30</f>
        <v>0</v>
      </c>
      <c r="R66" s="13">
        <f t="shared" ref="R66:R68" si="36">K66/30</f>
        <v>0</v>
      </c>
      <c r="S66" s="13">
        <f t="shared" ref="S66:S68" si="37">O66/30</f>
        <v>0</v>
      </c>
      <c r="T66" s="12" t="s">
        <v>3</v>
      </c>
    </row>
    <row r="67" spans="1:87" ht="11.4" customHeight="1" x14ac:dyDescent="0.2">
      <c r="A67" s="11">
        <v>3</v>
      </c>
      <c r="B67" s="3" t="s">
        <v>36</v>
      </c>
      <c r="C67" s="4"/>
      <c r="D67" s="4"/>
      <c r="E67" s="4"/>
      <c r="F67" s="4"/>
      <c r="G67" s="4"/>
      <c r="H67" s="4"/>
      <c r="I67" s="4"/>
      <c r="J67" s="4"/>
      <c r="K67" s="24">
        <f t="shared" si="32"/>
        <v>0</v>
      </c>
      <c r="L67" s="4"/>
      <c r="M67" s="4"/>
      <c r="N67" s="4"/>
      <c r="O67" s="12">
        <f t="shared" si="33"/>
        <v>0</v>
      </c>
      <c r="P67" s="12">
        <f t="shared" si="34"/>
        <v>0</v>
      </c>
      <c r="Q67" s="44">
        <f t="shared" si="35"/>
        <v>0</v>
      </c>
      <c r="R67" s="13">
        <f t="shared" si="36"/>
        <v>0</v>
      </c>
      <c r="S67" s="13">
        <f t="shared" si="37"/>
        <v>0</v>
      </c>
      <c r="T67" s="12" t="s">
        <v>3</v>
      </c>
    </row>
    <row r="68" spans="1:87" ht="11.4" customHeight="1" x14ac:dyDescent="0.2">
      <c r="A68" s="11">
        <v>4</v>
      </c>
      <c r="B68" s="3" t="s">
        <v>37</v>
      </c>
      <c r="C68" s="4"/>
      <c r="D68" s="4"/>
      <c r="E68" s="4"/>
      <c r="F68" s="4"/>
      <c r="G68" s="4"/>
      <c r="H68" s="4"/>
      <c r="I68" s="4"/>
      <c r="J68" s="4"/>
      <c r="K68" s="24">
        <f t="shared" si="32"/>
        <v>0</v>
      </c>
      <c r="L68" s="4"/>
      <c r="M68" s="4"/>
      <c r="N68" s="4"/>
      <c r="O68" s="12">
        <f t="shared" si="33"/>
        <v>0</v>
      </c>
      <c r="P68" s="12">
        <f t="shared" si="34"/>
        <v>0</v>
      </c>
      <c r="Q68" s="44">
        <f t="shared" si="35"/>
        <v>0</v>
      </c>
      <c r="R68" s="13">
        <f t="shared" si="36"/>
        <v>0</v>
      </c>
      <c r="S68" s="13">
        <f t="shared" si="37"/>
        <v>0</v>
      </c>
      <c r="T68" s="12" t="s">
        <v>3</v>
      </c>
    </row>
    <row r="69" spans="1:87" ht="21.6" x14ac:dyDescent="0.2">
      <c r="A69" s="10"/>
      <c r="B69" s="51" t="s">
        <v>60</v>
      </c>
      <c r="C69" s="8">
        <f>SUM(C65:C68)</f>
        <v>0</v>
      </c>
      <c r="D69" s="8">
        <f t="shared" ref="D69:P69" si="38">SUM(D65:D68)</f>
        <v>0</v>
      </c>
      <c r="E69" s="8">
        <f t="shared" si="38"/>
        <v>0</v>
      </c>
      <c r="F69" s="8">
        <f t="shared" si="38"/>
        <v>0</v>
      </c>
      <c r="G69" s="8">
        <f t="shared" si="38"/>
        <v>0</v>
      </c>
      <c r="H69" s="8">
        <f t="shared" si="38"/>
        <v>0</v>
      </c>
      <c r="I69" s="8">
        <f t="shared" si="38"/>
        <v>0</v>
      </c>
      <c r="J69" s="8">
        <f t="shared" si="38"/>
        <v>0</v>
      </c>
      <c r="K69" s="8">
        <f t="shared" si="38"/>
        <v>0</v>
      </c>
      <c r="L69" s="8">
        <f t="shared" si="38"/>
        <v>0</v>
      </c>
      <c r="M69" s="8">
        <f t="shared" si="38"/>
        <v>0</v>
      </c>
      <c r="N69" s="8">
        <f t="shared" si="38"/>
        <v>0</v>
      </c>
      <c r="O69" s="8">
        <f t="shared" si="38"/>
        <v>0</v>
      </c>
      <c r="P69" s="8">
        <f t="shared" si="38"/>
        <v>0</v>
      </c>
      <c r="Q69" s="45">
        <f>SUM(Q65:Q68)</f>
        <v>0</v>
      </c>
      <c r="R69" s="46">
        <f>SUM(R65:R68)</f>
        <v>0</v>
      </c>
      <c r="S69" s="46">
        <f t="shared" ref="S69" si="39">SUM(S65:S68)</f>
        <v>0</v>
      </c>
      <c r="T69" s="12"/>
    </row>
    <row r="70" spans="1:87" s="16" customFormat="1" ht="10.8" x14ac:dyDescent="0.2">
      <c r="A70" s="10"/>
      <c r="B70" s="9" t="s">
        <v>5</v>
      </c>
      <c r="C70" s="9">
        <f>C63+C69</f>
        <v>0</v>
      </c>
      <c r="D70" s="9">
        <f t="shared" ref="D70:J70" si="40">D63+D69</f>
        <v>0</v>
      </c>
      <c r="E70" s="9">
        <f t="shared" si="40"/>
        <v>0</v>
      </c>
      <c r="F70" s="9">
        <f t="shared" si="40"/>
        <v>0</v>
      </c>
      <c r="G70" s="9">
        <f t="shared" si="40"/>
        <v>0</v>
      </c>
      <c r="H70" s="9">
        <f t="shared" si="40"/>
        <v>0</v>
      </c>
      <c r="I70" s="9">
        <f t="shared" si="40"/>
        <v>0</v>
      </c>
      <c r="J70" s="9">
        <f t="shared" si="40"/>
        <v>0</v>
      </c>
      <c r="K70" s="9">
        <f>K63+K69</f>
        <v>0</v>
      </c>
      <c r="L70" s="9">
        <f t="shared" ref="L70:S70" si="41">L63+L69</f>
        <v>0</v>
      </c>
      <c r="M70" s="9">
        <f t="shared" si="41"/>
        <v>0</v>
      </c>
      <c r="N70" s="9">
        <f t="shared" si="41"/>
        <v>0</v>
      </c>
      <c r="O70" s="9">
        <f t="shared" si="41"/>
        <v>0</v>
      </c>
      <c r="P70" s="9">
        <f t="shared" si="41"/>
        <v>0</v>
      </c>
      <c r="Q70" s="9">
        <f t="shared" si="41"/>
        <v>0</v>
      </c>
      <c r="R70" s="9">
        <f t="shared" si="41"/>
        <v>0</v>
      </c>
      <c r="S70" s="9">
        <f t="shared" si="41"/>
        <v>0</v>
      </c>
      <c r="T70" s="1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10.8" x14ac:dyDescent="0.2">
      <c r="A71" s="55"/>
      <c r="B71" s="56" t="s">
        <v>6</v>
      </c>
      <c r="C71" s="56">
        <f>C52+C70</f>
        <v>0</v>
      </c>
      <c r="D71" s="56">
        <f t="shared" ref="D71:S71" si="42">D52+D70</f>
        <v>0</v>
      </c>
      <c r="E71" s="56">
        <f t="shared" si="42"/>
        <v>0</v>
      </c>
      <c r="F71" s="56">
        <f t="shared" si="42"/>
        <v>0</v>
      </c>
      <c r="G71" s="56">
        <f t="shared" si="42"/>
        <v>0</v>
      </c>
      <c r="H71" s="56">
        <f t="shared" si="42"/>
        <v>0</v>
      </c>
      <c r="I71" s="56">
        <f t="shared" si="42"/>
        <v>0</v>
      </c>
      <c r="J71" s="56">
        <f t="shared" si="42"/>
        <v>0</v>
      </c>
      <c r="K71" s="56">
        <f t="shared" si="42"/>
        <v>0</v>
      </c>
      <c r="L71" s="56">
        <f t="shared" si="42"/>
        <v>0</v>
      </c>
      <c r="M71" s="56">
        <f t="shared" si="42"/>
        <v>0</v>
      </c>
      <c r="N71" s="56">
        <f t="shared" si="42"/>
        <v>0</v>
      </c>
      <c r="O71" s="56">
        <f t="shared" si="42"/>
        <v>0</v>
      </c>
      <c r="P71" s="56">
        <f t="shared" si="42"/>
        <v>0</v>
      </c>
      <c r="Q71" s="56">
        <f t="shared" si="42"/>
        <v>0</v>
      </c>
      <c r="R71" s="56">
        <f t="shared" si="42"/>
        <v>0</v>
      </c>
      <c r="S71" s="56">
        <f t="shared" si="42"/>
        <v>0</v>
      </c>
      <c r="T71" s="57"/>
    </row>
    <row r="72" spans="1:87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87" ht="10.199999999999999" customHeight="1" x14ac:dyDescent="0.2">
      <c r="A73" s="105"/>
      <c r="B73" s="109" t="s">
        <v>14</v>
      </c>
      <c r="C73" s="91" t="s">
        <v>41</v>
      </c>
      <c r="D73" s="91"/>
      <c r="E73" s="91"/>
      <c r="F73" s="91"/>
      <c r="G73" s="91"/>
      <c r="H73" s="91"/>
      <c r="I73" s="91"/>
      <c r="J73" s="91"/>
      <c r="K73" s="91"/>
      <c r="L73" s="91" t="s">
        <v>42</v>
      </c>
      <c r="M73" s="91"/>
      <c r="N73" s="91"/>
      <c r="O73" s="91"/>
      <c r="P73" s="91" t="s">
        <v>43</v>
      </c>
      <c r="Q73" s="106" t="s">
        <v>10</v>
      </c>
      <c r="R73" s="106"/>
      <c r="S73" s="106"/>
      <c r="T73" s="105" t="s">
        <v>57</v>
      </c>
    </row>
    <row r="74" spans="1:87" ht="10.199999999999999" customHeight="1" x14ac:dyDescent="0.2">
      <c r="A74" s="105"/>
      <c r="B74" s="109"/>
      <c r="C74" s="85" t="s">
        <v>44</v>
      </c>
      <c r="D74" s="91" t="s">
        <v>45</v>
      </c>
      <c r="E74" s="91" t="s">
        <v>46</v>
      </c>
      <c r="F74" s="91" t="s">
        <v>47</v>
      </c>
      <c r="G74" s="91" t="s">
        <v>48</v>
      </c>
      <c r="H74" s="91"/>
      <c r="I74" s="91"/>
      <c r="J74" s="91"/>
      <c r="K74" s="91" t="s">
        <v>49</v>
      </c>
      <c r="L74" s="91" t="s">
        <v>50</v>
      </c>
      <c r="M74" s="104" t="s">
        <v>51</v>
      </c>
      <c r="N74" s="91" t="s">
        <v>52</v>
      </c>
      <c r="O74" s="91" t="s">
        <v>53</v>
      </c>
      <c r="P74" s="91"/>
      <c r="Q74" s="106" t="s">
        <v>0</v>
      </c>
      <c r="R74" s="91" t="s">
        <v>54</v>
      </c>
      <c r="S74" s="91" t="s">
        <v>55</v>
      </c>
      <c r="T74" s="105"/>
    </row>
    <row r="75" spans="1:87" ht="10.199999999999999" customHeight="1" x14ac:dyDescent="0.2">
      <c r="A75" s="105"/>
      <c r="B75" s="109"/>
      <c r="C75" s="85"/>
      <c r="D75" s="91"/>
      <c r="E75" s="91"/>
      <c r="F75" s="91"/>
      <c r="G75" s="49" t="s">
        <v>44</v>
      </c>
      <c r="H75" s="41" t="s">
        <v>45</v>
      </c>
      <c r="I75" s="41" t="s">
        <v>46</v>
      </c>
      <c r="J75" s="41" t="s">
        <v>47</v>
      </c>
      <c r="K75" s="91"/>
      <c r="L75" s="91"/>
      <c r="M75" s="104"/>
      <c r="N75" s="91"/>
      <c r="O75" s="91"/>
      <c r="P75" s="91"/>
      <c r="Q75" s="106"/>
      <c r="R75" s="91"/>
      <c r="S75" s="91"/>
      <c r="T75" s="105"/>
    </row>
    <row r="76" spans="1:87" ht="10.8" customHeight="1" x14ac:dyDescent="0.2">
      <c r="A76" s="105"/>
      <c r="B76" s="109"/>
      <c r="C76" s="107" t="s">
        <v>83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</row>
    <row r="77" spans="1:87" ht="10.8" x14ac:dyDescent="0.2">
      <c r="A77" s="50" t="s">
        <v>1</v>
      </c>
      <c r="B77" s="51" t="s">
        <v>2</v>
      </c>
      <c r="C77" s="10"/>
      <c r="D77" s="10"/>
      <c r="E77" s="10"/>
      <c r="F77" s="10"/>
      <c r="G77" s="11"/>
      <c r="H77" s="11"/>
      <c r="I77" s="11"/>
      <c r="J77" s="11"/>
      <c r="K77" s="9"/>
      <c r="L77" s="11"/>
      <c r="M77" s="11"/>
      <c r="N77" s="10"/>
      <c r="O77" s="10"/>
      <c r="P77" s="10"/>
      <c r="Q77" s="10"/>
      <c r="R77" s="10"/>
      <c r="S77" s="10"/>
      <c r="T77" s="16"/>
    </row>
    <row r="78" spans="1:87" ht="10.199999999999999" customHeight="1" x14ac:dyDescent="0.2">
      <c r="A78" s="12">
        <v>1</v>
      </c>
      <c r="B78" s="3" t="s">
        <v>34</v>
      </c>
      <c r="C78" s="12"/>
      <c r="D78" s="12"/>
      <c r="E78" s="12"/>
      <c r="F78" s="12"/>
      <c r="G78" s="12"/>
      <c r="H78" s="12"/>
      <c r="I78" s="12"/>
      <c r="J78" s="12"/>
      <c r="K78" s="24">
        <f>C78+D78+E78+F78+G78+H78+I78+J78</f>
        <v>0</v>
      </c>
      <c r="L78" s="12"/>
      <c r="M78" s="12"/>
      <c r="N78" s="12"/>
      <c r="O78" s="12">
        <f>L78+M78+N78</f>
        <v>0</v>
      </c>
      <c r="P78" s="12">
        <f>K78+O78</f>
        <v>0</v>
      </c>
      <c r="Q78" s="44">
        <f>P78/30</f>
        <v>0</v>
      </c>
      <c r="R78" s="13">
        <f>K78/30</f>
        <v>0</v>
      </c>
      <c r="S78" s="13">
        <f>O78/30</f>
        <v>0</v>
      </c>
      <c r="T78" s="12" t="s">
        <v>3</v>
      </c>
    </row>
    <row r="79" spans="1:87" ht="10.199999999999999" customHeight="1" x14ac:dyDescent="0.2">
      <c r="A79" s="12">
        <v>2</v>
      </c>
      <c r="B79" s="3" t="s">
        <v>35</v>
      </c>
      <c r="C79" s="12"/>
      <c r="D79" s="12"/>
      <c r="E79" s="12"/>
      <c r="F79" s="12"/>
      <c r="G79" s="12"/>
      <c r="H79" s="12"/>
      <c r="I79" s="12"/>
      <c r="J79" s="12"/>
      <c r="K79" s="24">
        <f t="shared" ref="K79:K80" si="43">C79+D79+E79+F79+G79+H79+I79+J79</f>
        <v>0</v>
      </c>
      <c r="L79" s="12"/>
      <c r="M79" s="12"/>
      <c r="N79" s="12"/>
      <c r="O79" s="12">
        <f t="shared" ref="O79:O81" si="44">L79+M79+N79</f>
        <v>0</v>
      </c>
      <c r="P79" s="12">
        <f t="shared" ref="P79:P81" si="45">K79+O79</f>
        <v>0</v>
      </c>
      <c r="Q79" s="44">
        <f t="shared" ref="Q79:Q81" si="46">P79/30</f>
        <v>0</v>
      </c>
      <c r="R79" s="13">
        <f>N79/30</f>
        <v>0</v>
      </c>
      <c r="S79" s="13">
        <f t="shared" ref="S79:S81" si="47">O79/30</f>
        <v>0</v>
      </c>
      <c r="T79" s="12" t="s">
        <v>3</v>
      </c>
    </row>
    <row r="80" spans="1:87" ht="10.199999999999999" customHeight="1" x14ac:dyDescent="0.2">
      <c r="A80" s="12">
        <v>3</v>
      </c>
      <c r="B80" s="3" t="s">
        <v>36</v>
      </c>
      <c r="C80" s="12"/>
      <c r="D80" s="12"/>
      <c r="E80" s="12"/>
      <c r="F80" s="12"/>
      <c r="G80" s="12"/>
      <c r="H80" s="12"/>
      <c r="I80" s="12"/>
      <c r="J80" s="12"/>
      <c r="K80" s="24">
        <f t="shared" si="43"/>
        <v>0</v>
      </c>
      <c r="L80" s="12"/>
      <c r="M80" s="12"/>
      <c r="N80" s="12"/>
      <c r="O80" s="12">
        <f t="shared" si="44"/>
        <v>0</v>
      </c>
      <c r="P80" s="12">
        <f t="shared" si="45"/>
        <v>0</v>
      </c>
      <c r="Q80" s="44">
        <f t="shared" si="46"/>
        <v>0</v>
      </c>
      <c r="R80" s="13">
        <f>N80/30</f>
        <v>0</v>
      </c>
      <c r="S80" s="13">
        <f t="shared" si="47"/>
        <v>0</v>
      </c>
      <c r="T80" s="12" t="s">
        <v>3</v>
      </c>
    </row>
    <row r="81" spans="1:87" ht="10.199999999999999" customHeight="1" x14ac:dyDescent="0.2">
      <c r="A81" s="12">
        <v>4</v>
      </c>
      <c r="B81" s="3" t="s">
        <v>37</v>
      </c>
      <c r="C81" s="12"/>
      <c r="D81" s="12"/>
      <c r="E81" s="12"/>
      <c r="F81" s="12"/>
      <c r="G81" s="12"/>
      <c r="H81" s="12"/>
      <c r="I81" s="12"/>
      <c r="J81" s="12"/>
      <c r="K81" s="24">
        <f>C81+D81+E81+F81+G81+H81+I81+J81</f>
        <v>0</v>
      </c>
      <c r="L81" s="12"/>
      <c r="M81" s="12"/>
      <c r="N81" s="12"/>
      <c r="O81" s="12">
        <f t="shared" si="44"/>
        <v>0</v>
      </c>
      <c r="P81" s="12">
        <f t="shared" si="45"/>
        <v>0</v>
      </c>
      <c r="Q81" s="44">
        <f t="shared" si="46"/>
        <v>0</v>
      </c>
      <c r="R81" s="13">
        <f>N81/30</f>
        <v>0</v>
      </c>
      <c r="S81" s="13">
        <f t="shared" si="47"/>
        <v>0</v>
      </c>
      <c r="T81" s="12" t="s">
        <v>3</v>
      </c>
    </row>
    <row r="82" spans="1:87" ht="21.6" x14ac:dyDescent="0.2">
      <c r="A82" s="10"/>
      <c r="B82" s="51" t="s">
        <v>58</v>
      </c>
      <c r="C82" s="8">
        <f>SUM(C78:C81)</f>
        <v>0</v>
      </c>
      <c r="D82" s="8">
        <f t="shared" ref="D82:I82" si="48">SUM(D78:D81)</f>
        <v>0</v>
      </c>
      <c r="E82" s="8">
        <f t="shared" si="48"/>
        <v>0</v>
      </c>
      <c r="F82" s="8">
        <f t="shared" si="48"/>
        <v>0</v>
      </c>
      <c r="G82" s="8">
        <f t="shared" si="48"/>
        <v>0</v>
      </c>
      <c r="H82" s="8">
        <f t="shared" si="48"/>
        <v>0</v>
      </c>
      <c r="I82" s="8">
        <f t="shared" si="48"/>
        <v>0</v>
      </c>
      <c r="J82" s="8">
        <f>SUM(J78:J81)</f>
        <v>0</v>
      </c>
      <c r="K82" s="8">
        <f>SUM(K78:K81)</f>
        <v>0</v>
      </c>
      <c r="L82" s="8">
        <f t="shared" ref="L82:O82" si="49">SUM(L78:L81)</f>
        <v>0</v>
      </c>
      <c r="M82" s="8">
        <f t="shared" si="49"/>
        <v>0</v>
      </c>
      <c r="N82" s="8">
        <f t="shared" si="49"/>
        <v>0</v>
      </c>
      <c r="O82" s="8">
        <f t="shared" si="49"/>
        <v>0</v>
      </c>
      <c r="P82" s="8">
        <f>SUM(P78:P81)</f>
        <v>0</v>
      </c>
      <c r="Q82" s="45">
        <f>SUM(Q78:Q81)</f>
        <v>0</v>
      </c>
      <c r="R82" s="46">
        <f>SUM(R78:R81)</f>
        <v>0</v>
      </c>
      <c r="S82" s="46">
        <f>SUM(S78:S81)</f>
        <v>0</v>
      </c>
      <c r="T82" s="11"/>
    </row>
    <row r="83" spans="1:87" ht="10.8" x14ac:dyDescent="0.2">
      <c r="A83" s="52" t="s">
        <v>12</v>
      </c>
      <c r="B83" s="53" t="s">
        <v>59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1"/>
      <c r="T83" s="11"/>
    </row>
    <row r="84" spans="1:87" ht="10.8" customHeight="1" x14ac:dyDescent="0.2">
      <c r="A84" s="11">
        <v>1</v>
      </c>
      <c r="B84" s="3" t="s">
        <v>34</v>
      </c>
      <c r="C84" s="4"/>
      <c r="D84" s="4"/>
      <c r="E84" s="4"/>
      <c r="F84" s="4"/>
      <c r="G84" s="4"/>
      <c r="H84" s="4"/>
      <c r="I84" s="4"/>
      <c r="J84" s="4"/>
      <c r="K84" s="24">
        <f>C84+D84+E84+F84+G84+H84+I84+J84</f>
        <v>0</v>
      </c>
      <c r="L84" s="4"/>
      <c r="M84" s="4"/>
      <c r="N84" s="4"/>
      <c r="O84" s="12">
        <f>L84+M84+N84</f>
        <v>0</v>
      </c>
      <c r="P84" s="12">
        <f>K84+O84</f>
        <v>0</v>
      </c>
      <c r="Q84" s="44">
        <f>P84/30</f>
        <v>0</v>
      </c>
      <c r="R84" s="13">
        <f>K84/30</f>
        <v>0</v>
      </c>
      <c r="S84" s="13">
        <f>O84/30</f>
        <v>0</v>
      </c>
      <c r="T84" s="12" t="s">
        <v>3</v>
      </c>
    </row>
    <row r="85" spans="1:87" ht="10.8" customHeight="1" x14ac:dyDescent="0.2">
      <c r="A85" s="11">
        <v>2</v>
      </c>
      <c r="B85" s="3" t="s">
        <v>35</v>
      </c>
      <c r="C85" s="4"/>
      <c r="D85" s="4"/>
      <c r="E85" s="4"/>
      <c r="F85" s="4"/>
      <c r="G85" s="4"/>
      <c r="H85" s="4"/>
      <c r="I85" s="4"/>
      <c r="J85" s="4"/>
      <c r="K85" s="24">
        <f t="shared" ref="K85:K87" si="50">C85+D85+E85+F85+G85+H85+I85+J85</f>
        <v>0</v>
      </c>
      <c r="L85" s="4"/>
      <c r="M85" s="4"/>
      <c r="N85" s="4"/>
      <c r="O85" s="12">
        <f t="shared" ref="O85:O87" si="51">L85+M85+N85</f>
        <v>0</v>
      </c>
      <c r="P85" s="12">
        <f t="shared" ref="P85:P87" si="52">K85+O85</f>
        <v>0</v>
      </c>
      <c r="Q85" s="44">
        <f t="shared" ref="Q85:Q87" si="53">P85/30</f>
        <v>0</v>
      </c>
      <c r="R85" s="13">
        <f t="shared" ref="R85:R87" si="54">K85/30</f>
        <v>0</v>
      </c>
      <c r="S85" s="13">
        <f t="shared" ref="S85:S87" si="55">O85/30</f>
        <v>0</v>
      </c>
      <c r="T85" s="12" t="s">
        <v>3</v>
      </c>
    </row>
    <row r="86" spans="1:87" ht="10.8" customHeight="1" x14ac:dyDescent="0.2">
      <c r="A86" s="11">
        <v>3</v>
      </c>
      <c r="B86" s="3" t="s">
        <v>36</v>
      </c>
      <c r="C86" s="4"/>
      <c r="D86" s="4"/>
      <c r="E86" s="4"/>
      <c r="F86" s="4"/>
      <c r="G86" s="4"/>
      <c r="H86" s="4"/>
      <c r="I86" s="4"/>
      <c r="J86" s="4"/>
      <c r="K86" s="24">
        <f t="shared" si="50"/>
        <v>0</v>
      </c>
      <c r="L86" s="4"/>
      <c r="M86" s="4"/>
      <c r="N86" s="4"/>
      <c r="O86" s="12">
        <f t="shared" si="51"/>
        <v>0</v>
      </c>
      <c r="P86" s="12">
        <f t="shared" si="52"/>
        <v>0</v>
      </c>
      <c r="Q86" s="44">
        <f t="shared" si="53"/>
        <v>0</v>
      </c>
      <c r="R86" s="13">
        <f t="shared" si="54"/>
        <v>0</v>
      </c>
      <c r="S86" s="13">
        <f t="shared" si="55"/>
        <v>0</v>
      </c>
      <c r="T86" s="12" t="s">
        <v>3</v>
      </c>
    </row>
    <row r="87" spans="1:87" ht="10.8" customHeight="1" x14ac:dyDescent="0.2">
      <c r="A87" s="11">
        <v>4</v>
      </c>
      <c r="B87" s="3" t="s">
        <v>37</v>
      </c>
      <c r="C87" s="4"/>
      <c r="D87" s="4"/>
      <c r="E87" s="4"/>
      <c r="F87" s="4"/>
      <c r="G87" s="4"/>
      <c r="H87" s="4"/>
      <c r="I87" s="4"/>
      <c r="J87" s="4"/>
      <c r="K87" s="24">
        <f t="shared" si="50"/>
        <v>0</v>
      </c>
      <c r="L87" s="4"/>
      <c r="M87" s="4"/>
      <c r="N87" s="4"/>
      <c r="O87" s="12">
        <f t="shared" si="51"/>
        <v>0</v>
      </c>
      <c r="P87" s="12">
        <f t="shared" si="52"/>
        <v>0</v>
      </c>
      <c r="Q87" s="44">
        <f t="shared" si="53"/>
        <v>0</v>
      </c>
      <c r="R87" s="13">
        <f t="shared" si="54"/>
        <v>0</v>
      </c>
      <c r="S87" s="13">
        <f t="shared" si="55"/>
        <v>0</v>
      </c>
      <c r="T87" s="12" t="s">
        <v>3</v>
      </c>
    </row>
    <row r="88" spans="1:87" ht="21.6" x14ac:dyDescent="0.2">
      <c r="A88" s="10"/>
      <c r="B88" s="51" t="s">
        <v>60</v>
      </c>
      <c r="C88" s="8">
        <f>SUM(C84:C87)</f>
        <v>0</v>
      </c>
      <c r="D88" s="8">
        <f t="shared" ref="D88:P88" si="56">SUM(D84:D87)</f>
        <v>0</v>
      </c>
      <c r="E88" s="8">
        <f t="shared" si="56"/>
        <v>0</v>
      </c>
      <c r="F88" s="8">
        <f t="shared" si="56"/>
        <v>0</v>
      </c>
      <c r="G88" s="8">
        <f t="shared" si="56"/>
        <v>0</v>
      </c>
      <c r="H88" s="8">
        <f t="shared" si="56"/>
        <v>0</v>
      </c>
      <c r="I88" s="8">
        <f t="shared" si="56"/>
        <v>0</v>
      </c>
      <c r="J88" s="8">
        <f t="shared" si="56"/>
        <v>0</v>
      </c>
      <c r="K88" s="8">
        <f t="shared" si="56"/>
        <v>0</v>
      </c>
      <c r="L88" s="8">
        <f t="shared" si="56"/>
        <v>0</v>
      </c>
      <c r="M88" s="8">
        <f t="shared" si="56"/>
        <v>0</v>
      </c>
      <c r="N88" s="8">
        <f t="shared" si="56"/>
        <v>0</v>
      </c>
      <c r="O88" s="8">
        <f t="shared" si="56"/>
        <v>0</v>
      </c>
      <c r="P88" s="8">
        <f t="shared" si="56"/>
        <v>0</v>
      </c>
      <c r="Q88" s="45">
        <f>SUM(Q84:Q87)</f>
        <v>0</v>
      </c>
      <c r="R88" s="46">
        <f>SUM(R84:R87)</f>
        <v>0</v>
      </c>
      <c r="S88" s="46">
        <f t="shared" ref="S88" si="57">SUM(S84:S87)</f>
        <v>0</v>
      </c>
      <c r="T88" s="12"/>
    </row>
    <row r="89" spans="1:87" s="16" customFormat="1" ht="10.8" x14ac:dyDescent="0.2">
      <c r="A89" s="10"/>
      <c r="B89" s="9" t="s">
        <v>61</v>
      </c>
      <c r="C89" s="9">
        <f>C82+C88</f>
        <v>0</v>
      </c>
      <c r="D89" s="9">
        <f t="shared" ref="D89:J89" si="58">D82+D88</f>
        <v>0</v>
      </c>
      <c r="E89" s="9">
        <f t="shared" si="58"/>
        <v>0</v>
      </c>
      <c r="F89" s="9">
        <f t="shared" si="58"/>
        <v>0</v>
      </c>
      <c r="G89" s="9">
        <f t="shared" si="58"/>
        <v>0</v>
      </c>
      <c r="H89" s="9">
        <f t="shared" si="58"/>
        <v>0</v>
      </c>
      <c r="I89" s="9">
        <f t="shared" si="58"/>
        <v>0</v>
      </c>
      <c r="J89" s="9">
        <f t="shared" si="58"/>
        <v>0</v>
      </c>
      <c r="K89" s="9">
        <f>K82+K88</f>
        <v>0</v>
      </c>
      <c r="L89" s="9">
        <f t="shared" ref="L89:S89" si="59">L82+L88</f>
        <v>0</v>
      </c>
      <c r="M89" s="9">
        <f t="shared" si="59"/>
        <v>0</v>
      </c>
      <c r="N89" s="9">
        <f t="shared" si="59"/>
        <v>0</v>
      </c>
      <c r="O89" s="9">
        <f t="shared" si="59"/>
        <v>0</v>
      </c>
      <c r="P89" s="9">
        <f t="shared" si="59"/>
        <v>0</v>
      </c>
      <c r="Q89" s="9">
        <f t="shared" si="59"/>
        <v>0</v>
      </c>
      <c r="R89" s="9">
        <f t="shared" si="59"/>
        <v>0</v>
      </c>
      <c r="S89" s="9">
        <f t="shared" si="59"/>
        <v>0</v>
      </c>
      <c r="T89" s="1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10.8" x14ac:dyDescent="0.2">
      <c r="A90" s="5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1:87" ht="10.199999999999999" customHeight="1" x14ac:dyDescent="0.2">
      <c r="A91" s="105"/>
      <c r="B91" s="109" t="s">
        <v>14</v>
      </c>
      <c r="C91" s="91" t="s">
        <v>41</v>
      </c>
      <c r="D91" s="91"/>
      <c r="E91" s="91"/>
      <c r="F91" s="91"/>
      <c r="G91" s="91"/>
      <c r="H91" s="91"/>
      <c r="I91" s="91"/>
      <c r="J91" s="91"/>
      <c r="K91" s="91"/>
      <c r="L91" s="91" t="s">
        <v>42</v>
      </c>
      <c r="M91" s="91"/>
      <c r="N91" s="91"/>
      <c r="O91" s="91"/>
      <c r="P91" s="91" t="s">
        <v>43</v>
      </c>
      <c r="Q91" s="106" t="s">
        <v>10</v>
      </c>
      <c r="R91" s="106"/>
      <c r="S91" s="106"/>
      <c r="T91" s="105" t="s">
        <v>57</v>
      </c>
    </row>
    <row r="92" spans="1:87" ht="10.199999999999999" customHeight="1" x14ac:dyDescent="0.2">
      <c r="A92" s="105"/>
      <c r="B92" s="109"/>
      <c r="C92" s="85" t="s">
        <v>44</v>
      </c>
      <c r="D92" s="91" t="s">
        <v>45</v>
      </c>
      <c r="E92" s="91" t="s">
        <v>46</v>
      </c>
      <c r="F92" s="91" t="s">
        <v>47</v>
      </c>
      <c r="G92" s="91" t="s">
        <v>48</v>
      </c>
      <c r="H92" s="91"/>
      <c r="I92" s="91"/>
      <c r="J92" s="91"/>
      <c r="K92" s="91" t="s">
        <v>49</v>
      </c>
      <c r="L92" s="91" t="s">
        <v>50</v>
      </c>
      <c r="M92" s="104" t="s">
        <v>51</v>
      </c>
      <c r="N92" s="91" t="s">
        <v>52</v>
      </c>
      <c r="O92" s="91" t="s">
        <v>53</v>
      </c>
      <c r="P92" s="91"/>
      <c r="Q92" s="106" t="s">
        <v>0</v>
      </c>
      <c r="R92" s="91" t="s">
        <v>54</v>
      </c>
      <c r="S92" s="91" t="s">
        <v>55</v>
      </c>
      <c r="T92" s="105"/>
    </row>
    <row r="93" spans="1:87" ht="10.199999999999999" customHeight="1" x14ac:dyDescent="0.2">
      <c r="A93" s="105"/>
      <c r="B93" s="109"/>
      <c r="C93" s="85"/>
      <c r="D93" s="91"/>
      <c r="E93" s="91"/>
      <c r="F93" s="91"/>
      <c r="G93" s="49" t="s">
        <v>44</v>
      </c>
      <c r="H93" s="41" t="s">
        <v>45</v>
      </c>
      <c r="I93" s="41" t="s">
        <v>46</v>
      </c>
      <c r="J93" s="41" t="s">
        <v>47</v>
      </c>
      <c r="K93" s="91"/>
      <c r="L93" s="91"/>
      <c r="M93" s="104"/>
      <c r="N93" s="91"/>
      <c r="O93" s="91"/>
      <c r="P93" s="91"/>
      <c r="Q93" s="106"/>
      <c r="R93" s="91"/>
      <c r="S93" s="91"/>
      <c r="T93" s="105"/>
    </row>
    <row r="94" spans="1:87" ht="10.8" customHeight="1" x14ac:dyDescent="0.2">
      <c r="A94" s="105"/>
      <c r="B94" s="109"/>
      <c r="C94" s="107" t="s">
        <v>84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</row>
    <row r="95" spans="1:87" ht="10.8" x14ac:dyDescent="0.2">
      <c r="A95" s="50" t="s">
        <v>1</v>
      </c>
      <c r="B95" s="51" t="s">
        <v>2</v>
      </c>
      <c r="C95" s="10"/>
      <c r="D95" s="10"/>
      <c r="E95" s="10"/>
      <c r="F95" s="10"/>
      <c r="G95" s="11"/>
      <c r="H95" s="11"/>
      <c r="I95" s="11"/>
      <c r="J95" s="11"/>
      <c r="K95" s="9"/>
      <c r="L95" s="11"/>
      <c r="M95" s="11"/>
      <c r="N95" s="10"/>
      <c r="O95" s="10"/>
      <c r="P95" s="10"/>
      <c r="Q95" s="10"/>
      <c r="R95" s="10"/>
      <c r="S95" s="10"/>
      <c r="T95" s="16"/>
    </row>
    <row r="96" spans="1:87" ht="11.4" customHeight="1" x14ac:dyDescent="0.2">
      <c r="A96" s="12">
        <v>1</v>
      </c>
      <c r="B96" s="3" t="s">
        <v>34</v>
      </c>
      <c r="C96" s="12"/>
      <c r="D96" s="12"/>
      <c r="E96" s="12"/>
      <c r="F96" s="12"/>
      <c r="G96" s="12"/>
      <c r="H96" s="12"/>
      <c r="I96" s="12"/>
      <c r="J96" s="12"/>
      <c r="K96" s="24">
        <f>C96+D96+E96+F96+G96+H96+I96+J96</f>
        <v>0</v>
      </c>
      <c r="L96" s="12"/>
      <c r="M96" s="12"/>
      <c r="N96" s="12"/>
      <c r="O96" s="12">
        <f>L96+M96+N96</f>
        <v>0</v>
      </c>
      <c r="P96" s="12">
        <f>K96+O96</f>
        <v>0</v>
      </c>
      <c r="Q96" s="44">
        <f>P96/30</f>
        <v>0</v>
      </c>
      <c r="R96" s="13">
        <f>K96/30</f>
        <v>0</v>
      </c>
      <c r="S96" s="13">
        <f>O96/30</f>
        <v>0</v>
      </c>
      <c r="T96" s="12" t="s">
        <v>3</v>
      </c>
    </row>
    <row r="97" spans="1:87" ht="11.4" customHeight="1" x14ac:dyDescent="0.2">
      <c r="A97" s="12">
        <v>2</v>
      </c>
      <c r="B97" s="3" t="s">
        <v>35</v>
      </c>
      <c r="C97" s="12"/>
      <c r="D97" s="12"/>
      <c r="E97" s="12"/>
      <c r="F97" s="12"/>
      <c r="G97" s="12"/>
      <c r="H97" s="12"/>
      <c r="I97" s="12"/>
      <c r="J97" s="12"/>
      <c r="K97" s="24">
        <f t="shared" ref="K97:K98" si="60">C97+D97+E97+F97+G97+H97+I97+J97</f>
        <v>0</v>
      </c>
      <c r="L97" s="12"/>
      <c r="M97" s="12"/>
      <c r="N97" s="12"/>
      <c r="O97" s="12">
        <f t="shared" ref="O97:O99" si="61">L97+M97+N97</f>
        <v>0</v>
      </c>
      <c r="P97" s="12">
        <f t="shared" ref="P97:P99" si="62">K97+O97</f>
        <v>0</v>
      </c>
      <c r="Q97" s="44">
        <f t="shared" ref="Q97:Q99" si="63">P97/30</f>
        <v>0</v>
      </c>
      <c r="R97" s="13">
        <f>N97/30</f>
        <v>0</v>
      </c>
      <c r="S97" s="13">
        <f t="shared" ref="S97:S99" si="64">O97/30</f>
        <v>0</v>
      </c>
      <c r="T97" s="12" t="s">
        <v>3</v>
      </c>
    </row>
    <row r="98" spans="1:87" ht="11.4" customHeight="1" x14ac:dyDescent="0.2">
      <c r="A98" s="12">
        <v>3</v>
      </c>
      <c r="B98" s="3" t="s">
        <v>36</v>
      </c>
      <c r="C98" s="12"/>
      <c r="D98" s="12"/>
      <c r="E98" s="12"/>
      <c r="F98" s="12"/>
      <c r="G98" s="12"/>
      <c r="H98" s="12"/>
      <c r="I98" s="12"/>
      <c r="J98" s="12"/>
      <c r="K98" s="24">
        <f t="shared" si="60"/>
        <v>0</v>
      </c>
      <c r="L98" s="12"/>
      <c r="M98" s="12"/>
      <c r="N98" s="12"/>
      <c r="O98" s="12">
        <f t="shared" si="61"/>
        <v>0</v>
      </c>
      <c r="P98" s="12">
        <f t="shared" si="62"/>
        <v>0</v>
      </c>
      <c r="Q98" s="44">
        <f t="shared" si="63"/>
        <v>0</v>
      </c>
      <c r="R98" s="13">
        <f>N98/30</f>
        <v>0</v>
      </c>
      <c r="S98" s="13">
        <f t="shared" si="64"/>
        <v>0</v>
      </c>
      <c r="T98" s="12" t="s">
        <v>3</v>
      </c>
    </row>
    <row r="99" spans="1:87" ht="11.4" customHeight="1" x14ac:dyDescent="0.2">
      <c r="A99" s="12">
        <v>4</v>
      </c>
      <c r="B99" s="3" t="s">
        <v>37</v>
      </c>
      <c r="C99" s="12"/>
      <c r="D99" s="12"/>
      <c r="E99" s="12"/>
      <c r="F99" s="12"/>
      <c r="G99" s="12"/>
      <c r="H99" s="12"/>
      <c r="I99" s="12"/>
      <c r="J99" s="12"/>
      <c r="K99" s="24">
        <f>C99+D99+E99+F99+G99+H99+I99+J99</f>
        <v>0</v>
      </c>
      <c r="L99" s="12"/>
      <c r="M99" s="12"/>
      <c r="N99" s="12"/>
      <c r="O99" s="12">
        <f t="shared" si="61"/>
        <v>0</v>
      </c>
      <c r="P99" s="12">
        <f t="shared" si="62"/>
        <v>0</v>
      </c>
      <c r="Q99" s="44">
        <f t="shared" si="63"/>
        <v>0</v>
      </c>
      <c r="R99" s="13">
        <f>N99/30</f>
        <v>0</v>
      </c>
      <c r="S99" s="13">
        <f t="shared" si="64"/>
        <v>0</v>
      </c>
      <c r="T99" s="12" t="s">
        <v>3</v>
      </c>
    </row>
    <row r="100" spans="1:87" ht="21.6" x14ac:dyDescent="0.2">
      <c r="A100" s="10"/>
      <c r="B100" s="51" t="s">
        <v>58</v>
      </c>
      <c r="C100" s="8">
        <f>SUM(C96:C99)</f>
        <v>0</v>
      </c>
      <c r="D100" s="8">
        <f t="shared" ref="D100:I100" si="65">SUM(D96:D99)</f>
        <v>0</v>
      </c>
      <c r="E100" s="8">
        <f t="shared" si="65"/>
        <v>0</v>
      </c>
      <c r="F100" s="8">
        <f t="shared" si="65"/>
        <v>0</v>
      </c>
      <c r="G100" s="8">
        <f t="shared" si="65"/>
        <v>0</v>
      </c>
      <c r="H100" s="8">
        <f t="shared" si="65"/>
        <v>0</v>
      </c>
      <c r="I100" s="8">
        <f t="shared" si="65"/>
        <v>0</v>
      </c>
      <c r="J100" s="8">
        <f>SUM(J96:J99)</f>
        <v>0</v>
      </c>
      <c r="K100" s="8">
        <f>SUM(K96:K99)</f>
        <v>0</v>
      </c>
      <c r="L100" s="8">
        <f t="shared" ref="L100:O100" si="66">SUM(L96:L99)</f>
        <v>0</v>
      </c>
      <c r="M100" s="8">
        <f t="shared" si="66"/>
        <v>0</v>
      </c>
      <c r="N100" s="8">
        <f t="shared" si="66"/>
        <v>0</v>
      </c>
      <c r="O100" s="8">
        <f t="shared" si="66"/>
        <v>0</v>
      </c>
      <c r="P100" s="8">
        <f>SUM(P96:P99)</f>
        <v>0</v>
      </c>
      <c r="Q100" s="45">
        <f>SUM(Q96:Q99)</f>
        <v>0</v>
      </c>
      <c r="R100" s="46">
        <f>SUM(R96:R99)</f>
        <v>0</v>
      </c>
      <c r="S100" s="46">
        <f>SUM(S96:S99)</f>
        <v>0</v>
      </c>
      <c r="T100" s="11"/>
    </row>
    <row r="101" spans="1:87" ht="10.8" x14ac:dyDescent="0.2">
      <c r="A101" s="52" t="s">
        <v>12</v>
      </c>
      <c r="B101" s="53" t="s">
        <v>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1"/>
      <c r="T101" s="11"/>
    </row>
    <row r="102" spans="1:87" ht="10.8" customHeight="1" x14ac:dyDescent="0.2">
      <c r="A102" s="11">
        <v>1</v>
      </c>
      <c r="B102" s="3" t="s">
        <v>34</v>
      </c>
      <c r="C102" s="4"/>
      <c r="D102" s="4"/>
      <c r="E102" s="4"/>
      <c r="F102" s="4"/>
      <c r="G102" s="4"/>
      <c r="H102" s="4"/>
      <c r="I102" s="4"/>
      <c r="J102" s="4"/>
      <c r="K102" s="24">
        <f>C102+D102+E102+F102+G102+H102+I102+J102</f>
        <v>0</v>
      </c>
      <c r="L102" s="4"/>
      <c r="M102" s="4"/>
      <c r="N102" s="4"/>
      <c r="O102" s="12">
        <f>L102+M102+N102</f>
        <v>0</v>
      </c>
      <c r="P102" s="12">
        <f>K102+O102</f>
        <v>0</v>
      </c>
      <c r="Q102" s="44">
        <f>P102/30</f>
        <v>0</v>
      </c>
      <c r="R102" s="13">
        <f>K102/30</f>
        <v>0</v>
      </c>
      <c r="S102" s="13">
        <f>O102/30</f>
        <v>0</v>
      </c>
      <c r="T102" s="12" t="s">
        <v>3</v>
      </c>
    </row>
    <row r="103" spans="1:87" ht="10.8" customHeight="1" x14ac:dyDescent="0.2">
      <c r="A103" s="11"/>
      <c r="B103" s="3" t="s">
        <v>35</v>
      </c>
      <c r="C103" s="4"/>
      <c r="D103" s="4"/>
      <c r="E103" s="4"/>
      <c r="F103" s="4"/>
      <c r="G103" s="4"/>
      <c r="H103" s="4"/>
      <c r="I103" s="4"/>
      <c r="J103" s="4"/>
      <c r="K103" s="24"/>
      <c r="L103" s="4"/>
      <c r="M103" s="4"/>
      <c r="N103" s="4"/>
      <c r="O103" s="12">
        <f t="shared" ref="O103:O105" si="67">L103+M103+N103</f>
        <v>0</v>
      </c>
      <c r="P103" s="12">
        <f t="shared" ref="P103:P105" si="68">K103+O103</f>
        <v>0</v>
      </c>
      <c r="Q103" s="44">
        <f t="shared" ref="Q103:Q105" si="69">P103/30</f>
        <v>0</v>
      </c>
      <c r="R103" s="13">
        <f t="shared" ref="R103:R105" si="70">K103/30</f>
        <v>0</v>
      </c>
      <c r="S103" s="13">
        <f t="shared" ref="S103:S105" si="71">O103/30</f>
        <v>0</v>
      </c>
      <c r="T103" s="12" t="s">
        <v>3</v>
      </c>
    </row>
    <row r="104" spans="1:87" ht="10.8" customHeight="1" x14ac:dyDescent="0.2">
      <c r="A104" s="11"/>
      <c r="B104" s="3" t="s">
        <v>36</v>
      </c>
      <c r="C104" s="4"/>
      <c r="D104" s="4"/>
      <c r="E104" s="4"/>
      <c r="F104" s="4"/>
      <c r="G104" s="4"/>
      <c r="H104" s="4"/>
      <c r="I104" s="4"/>
      <c r="J104" s="4"/>
      <c r="K104" s="24"/>
      <c r="L104" s="4"/>
      <c r="M104" s="4"/>
      <c r="N104" s="4"/>
      <c r="O104" s="12">
        <f t="shared" si="67"/>
        <v>0</v>
      </c>
      <c r="P104" s="12">
        <f t="shared" si="68"/>
        <v>0</v>
      </c>
      <c r="Q104" s="44">
        <f t="shared" si="69"/>
        <v>0</v>
      </c>
      <c r="R104" s="13">
        <f t="shared" si="70"/>
        <v>0</v>
      </c>
      <c r="S104" s="13">
        <f t="shared" si="71"/>
        <v>0</v>
      </c>
      <c r="T104" s="12" t="s">
        <v>3</v>
      </c>
    </row>
    <row r="105" spans="1:87" ht="10.8" customHeight="1" x14ac:dyDescent="0.2">
      <c r="A105" s="11"/>
      <c r="B105" s="3" t="s">
        <v>37</v>
      </c>
      <c r="C105" s="4"/>
      <c r="D105" s="4"/>
      <c r="E105" s="4"/>
      <c r="F105" s="4"/>
      <c r="G105" s="4"/>
      <c r="H105" s="4"/>
      <c r="I105" s="4"/>
      <c r="J105" s="4"/>
      <c r="K105" s="24"/>
      <c r="L105" s="4"/>
      <c r="M105" s="4"/>
      <c r="N105" s="4"/>
      <c r="O105" s="12">
        <f t="shared" si="67"/>
        <v>0</v>
      </c>
      <c r="P105" s="12">
        <f t="shared" si="68"/>
        <v>0</v>
      </c>
      <c r="Q105" s="44">
        <f t="shared" si="69"/>
        <v>0</v>
      </c>
      <c r="R105" s="13">
        <f t="shared" si="70"/>
        <v>0</v>
      </c>
      <c r="S105" s="13">
        <f t="shared" si="71"/>
        <v>0</v>
      </c>
      <c r="T105" s="12" t="s">
        <v>3</v>
      </c>
    </row>
    <row r="106" spans="1:87" ht="21.6" x14ac:dyDescent="0.2">
      <c r="A106" s="10"/>
      <c r="B106" s="51" t="s">
        <v>60</v>
      </c>
      <c r="C106" s="8">
        <f t="shared" ref="C106:S106" si="72">SUM(C102:C105)</f>
        <v>0</v>
      </c>
      <c r="D106" s="8">
        <f t="shared" si="72"/>
        <v>0</v>
      </c>
      <c r="E106" s="8">
        <f t="shared" si="72"/>
        <v>0</v>
      </c>
      <c r="F106" s="8">
        <f t="shared" si="72"/>
        <v>0</v>
      </c>
      <c r="G106" s="8">
        <f t="shared" si="72"/>
        <v>0</v>
      </c>
      <c r="H106" s="8">
        <f t="shared" si="72"/>
        <v>0</v>
      </c>
      <c r="I106" s="8">
        <f t="shared" si="72"/>
        <v>0</v>
      </c>
      <c r="J106" s="8">
        <f t="shared" si="72"/>
        <v>0</v>
      </c>
      <c r="K106" s="8">
        <f t="shared" si="72"/>
        <v>0</v>
      </c>
      <c r="L106" s="8">
        <f t="shared" si="72"/>
        <v>0</v>
      </c>
      <c r="M106" s="8">
        <f t="shared" si="72"/>
        <v>0</v>
      </c>
      <c r="N106" s="8">
        <f t="shared" si="72"/>
        <v>0</v>
      </c>
      <c r="O106" s="8">
        <f t="shared" si="72"/>
        <v>0</v>
      </c>
      <c r="P106" s="8">
        <f t="shared" si="72"/>
        <v>0</v>
      </c>
      <c r="Q106" s="45">
        <f t="shared" si="72"/>
        <v>0</v>
      </c>
      <c r="R106" s="46">
        <f t="shared" si="72"/>
        <v>0</v>
      </c>
      <c r="S106" s="46">
        <f t="shared" si="72"/>
        <v>0</v>
      </c>
      <c r="T106" s="12"/>
    </row>
    <row r="107" spans="1:87" ht="32.4" x14ac:dyDescent="0.2">
      <c r="A107" s="10"/>
      <c r="B107" s="9" t="s">
        <v>7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450</v>
      </c>
      <c r="O107" s="58">
        <f>L107+M107+N107</f>
        <v>450</v>
      </c>
      <c r="P107" s="8">
        <f>O107</f>
        <v>450</v>
      </c>
      <c r="Q107" s="8">
        <f>P107/30</f>
        <v>15</v>
      </c>
      <c r="R107" s="46">
        <v>0</v>
      </c>
      <c r="S107" s="46">
        <v>15</v>
      </c>
      <c r="T107" s="12"/>
    </row>
    <row r="108" spans="1:87" s="16" customFormat="1" ht="10.8" x14ac:dyDescent="0.2">
      <c r="A108" s="10"/>
      <c r="B108" s="9" t="s">
        <v>62</v>
      </c>
      <c r="C108" s="9">
        <f t="shared" ref="C108:M108" si="73">C100+C106</f>
        <v>0</v>
      </c>
      <c r="D108" s="9">
        <f t="shared" si="73"/>
        <v>0</v>
      </c>
      <c r="E108" s="9">
        <f t="shared" si="73"/>
        <v>0</v>
      </c>
      <c r="F108" s="9">
        <f t="shared" si="73"/>
        <v>0</v>
      </c>
      <c r="G108" s="9">
        <f t="shared" si="73"/>
        <v>0</v>
      </c>
      <c r="H108" s="9">
        <f t="shared" si="73"/>
        <v>0</v>
      </c>
      <c r="I108" s="9">
        <f t="shared" si="73"/>
        <v>0</v>
      </c>
      <c r="J108" s="9">
        <f t="shared" si="73"/>
        <v>0</v>
      </c>
      <c r="K108" s="9">
        <f t="shared" si="73"/>
        <v>0</v>
      </c>
      <c r="L108" s="9">
        <f t="shared" si="73"/>
        <v>0</v>
      </c>
      <c r="M108" s="9">
        <f t="shared" si="73"/>
        <v>0</v>
      </c>
      <c r="N108" s="9">
        <f>N100+N106+N107</f>
        <v>450</v>
      </c>
      <c r="O108" s="9">
        <f t="shared" ref="O108:S108" si="74">O100+O106+O107</f>
        <v>450</v>
      </c>
      <c r="P108" s="9">
        <f t="shared" si="74"/>
        <v>450</v>
      </c>
      <c r="Q108" s="9">
        <f t="shared" si="74"/>
        <v>15</v>
      </c>
      <c r="R108" s="9">
        <f t="shared" si="74"/>
        <v>0</v>
      </c>
      <c r="S108" s="9">
        <f t="shared" si="74"/>
        <v>15</v>
      </c>
      <c r="T108" s="1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10.8" x14ac:dyDescent="0.2">
      <c r="A109" s="55"/>
      <c r="B109" s="56" t="s">
        <v>15</v>
      </c>
      <c r="C109" s="56">
        <f>C100+C108</f>
        <v>0</v>
      </c>
      <c r="D109" s="56">
        <f t="shared" ref="D109:S109" si="75">D100+D108</f>
        <v>0</v>
      </c>
      <c r="E109" s="56">
        <f t="shared" si="75"/>
        <v>0</v>
      </c>
      <c r="F109" s="56">
        <f t="shared" si="75"/>
        <v>0</v>
      </c>
      <c r="G109" s="56">
        <f t="shared" si="75"/>
        <v>0</v>
      </c>
      <c r="H109" s="56">
        <f t="shared" si="75"/>
        <v>0</v>
      </c>
      <c r="I109" s="56">
        <f t="shared" si="75"/>
        <v>0</v>
      </c>
      <c r="J109" s="56">
        <f t="shared" si="75"/>
        <v>0</v>
      </c>
      <c r="K109" s="56">
        <f t="shared" si="75"/>
        <v>0</v>
      </c>
      <c r="L109" s="56">
        <f t="shared" si="75"/>
        <v>0</v>
      </c>
      <c r="M109" s="56">
        <f t="shared" si="75"/>
        <v>0</v>
      </c>
      <c r="N109" s="56">
        <f t="shared" si="75"/>
        <v>450</v>
      </c>
      <c r="O109" s="56">
        <f t="shared" si="75"/>
        <v>450</v>
      </c>
      <c r="P109" s="56">
        <f t="shared" si="75"/>
        <v>450</v>
      </c>
      <c r="Q109" s="56">
        <f t="shared" si="75"/>
        <v>15</v>
      </c>
      <c r="R109" s="56">
        <f t="shared" si="75"/>
        <v>0</v>
      </c>
      <c r="S109" s="56">
        <f t="shared" si="75"/>
        <v>15</v>
      </c>
      <c r="T109" s="57"/>
    </row>
    <row r="110" spans="1:87" customFormat="1" ht="14.4" x14ac:dyDescent="0.3"/>
    <row r="111" spans="1:87" x14ac:dyDescent="0.2">
      <c r="C111" s="48" t="s">
        <v>54</v>
      </c>
      <c r="D111" s="1" t="s">
        <v>64</v>
      </c>
      <c r="J111" s="48" t="s">
        <v>49</v>
      </c>
      <c r="K111" s="1" t="s">
        <v>65</v>
      </c>
    </row>
    <row r="112" spans="1:87" x14ac:dyDescent="0.2">
      <c r="C112" s="48" t="s">
        <v>66</v>
      </c>
      <c r="D112" s="1" t="s">
        <v>67</v>
      </c>
      <c r="J112" s="48" t="s">
        <v>53</v>
      </c>
      <c r="K112" s="1" t="s">
        <v>68</v>
      </c>
    </row>
    <row r="113" spans="3:11" x14ac:dyDescent="0.2">
      <c r="C113" s="48" t="s">
        <v>44</v>
      </c>
      <c r="D113" s="1" t="s">
        <v>69</v>
      </c>
      <c r="J113" s="48" t="s">
        <v>43</v>
      </c>
      <c r="K113" s="1" t="s">
        <v>9</v>
      </c>
    </row>
    <row r="114" spans="3:11" x14ac:dyDescent="0.2">
      <c r="C114" s="48" t="s">
        <v>45</v>
      </c>
      <c r="D114" s="1" t="s">
        <v>70</v>
      </c>
      <c r="J114" s="48" t="s">
        <v>50</v>
      </c>
      <c r="K114" s="1" t="s">
        <v>71</v>
      </c>
    </row>
    <row r="115" spans="3:11" x14ac:dyDescent="0.2">
      <c r="C115" s="48" t="s">
        <v>46</v>
      </c>
      <c r="D115" s="1" t="s">
        <v>72</v>
      </c>
      <c r="J115" s="48" t="s">
        <v>73</v>
      </c>
      <c r="K115" s="1" t="s">
        <v>74</v>
      </c>
    </row>
    <row r="116" spans="3:11" x14ac:dyDescent="0.2">
      <c r="C116" s="48" t="s">
        <v>75</v>
      </c>
      <c r="D116" s="1" t="s">
        <v>76</v>
      </c>
      <c r="J116" s="48" t="s">
        <v>52</v>
      </c>
      <c r="K116" s="1" t="s">
        <v>77</v>
      </c>
    </row>
    <row r="117" spans="3:11" x14ac:dyDescent="0.2">
      <c r="C117" s="48" t="s">
        <v>78</v>
      </c>
      <c r="D117" s="1" t="s">
        <v>79</v>
      </c>
      <c r="J117" s="48" t="s">
        <v>57</v>
      </c>
      <c r="K117" s="1" t="s">
        <v>80</v>
      </c>
    </row>
  </sheetData>
  <mergeCells count="112">
    <mergeCell ref="A91:A94"/>
    <mergeCell ref="B91:B94"/>
    <mergeCell ref="C91:K91"/>
    <mergeCell ref="L91:O91"/>
    <mergeCell ref="P91:P93"/>
    <mergeCell ref="Q91:S91"/>
    <mergeCell ref="T91:T93"/>
    <mergeCell ref="C92:C93"/>
    <mergeCell ref="D92:D93"/>
    <mergeCell ref="N92:N93"/>
    <mergeCell ref="O92:O93"/>
    <mergeCell ref="Q92:Q93"/>
    <mergeCell ref="R92:R93"/>
    <mergeCell ref="S92:S93"/>
    <mergeCell ref="C94:T94"/>
    <mergeCell ref="E92:E93"/>
    <mergeCell ref="F92:F93"/>
    <mergeCell ref="G92:J92"/>
    <mergeCell ref="K92:K93"/>
    <mergeCell ref="L92:L93"/>
    <mergeCell ref="M92:M93"/>
    <mergeCell ref="A73:A76"/>
    <mergeCell ref="B73:B76"/>
    <mergeCell ref="C73:K73"/>
    <mergeCell ref="L73:O73"/>
    <mergeCell ref="P73:P75"/>
    <mergeCell ref="Q73:S73"/>
    <mergeCell ref="O74:O75"/>
    <mergeCell ref="Q74:Q75"/>
    <mergeCell ref="R74:R75"/>
    <mergeCell ref="S74:S75"/>
    <mergeCell ref="C76:T76"/>
    <mergeCell ref="T73:T75"/>
    <mergeCell ref="C74:C75"/>
    <mergeCell ref="D74:D75"/>
    <mergeCell ref="E74:E75"/>
    <mergeCell ref="F74:F75"/>
    <mergeCell ref="G74:J74"/>
    <mergeCell ref="K74:K75"/>
    <mergeCell ref="L74:L75"/>
    <mergeCell ref="M74:M75"/>
    <mergeCell ref="N74:N75"/>
    <mergeCell ref="C39:T39"/>
    <mergeCell ref="A54:A57"/>
    <mergeCell ref="B54:B57"/>
    <mergeCell ref="C54:K54"/>
    <mergeCell ref="L54:O54"/>
    <mergeCell ref="P54:P56"/>
    <mergeCell ref="Q54:S54"/>
    <mergeCell ref="T54:T56"/>
    <mergeCell ref="C55:C56"/>
    <mergeCell ref="D55:D56"/>
    <mergeCell ref="A36:A39"/>
    <mergeCell ref="B36:B39"/>
    <mergeCell ref="N55:N56"/>
    <mergeCell ref="O55:O56"/>
    <mergeCell ref="Q55:Q56"/>
    <mergeCell ref="R55:R56"/>
    <mergeCell ref="S55:S56"/>
    <mergeCell ref="C57:T57"/>
    <mergeCell ref="E55:E56"/>
    <mergeCell ref="F55:F56"/>
    <mergeCell ref="G55:J55"/>
    <mergeCell ref="K55:K56"/>
    <mergeCell ref="L55:L56"/>
    <mergeCell ref="M55:M56"/>
    <mergeCell ref="T36:T38"/>
    <mergeCell ref="C37:C38"/>
    <mergeCell ref="D37:D38"/>
    <mergeCell ref="E37:E38"/>
    <mergeCell ref="F37:F38"/>
    <mergeCell ref="G37:J37"/>
    <mergeCell ref="K37:K38"/>
    <mergeCell ref="L37:L38"/>
    <mergeCell ref="M37:M38"/>
    <mergeCell ref="N37:N38"/>
    <mergeCell ref="C36:K36"/>
    <mergeCell ref="L36:O36"/>
    <mergeCell ref="P36:P38"/>
    <mergeCell ref="Q36:S36"/>
    <mergeCell ref="O37:O38"/>
    <mergeCell ref="Q37:Q38"/>
    <mergeCell ref="R37:R38"/>
    <mergeCell ref="S37:S38"/>
    <mergeCell ref="A29:C29"/>
    <mergeCell ref="A30:C30"/>
    <mergeCell ref="A31:C31"/>
    <mergeCell ref="A32:C32"/>
    <mergeCell ref="A33:C33"/>
    <mergeCell ref="A34:C34"/>
    <mergeCell ref="N27:N28"/>
    <mergeCell ref="O27:O28"/>
    <mergeCell ref="P27:P28"/>
    <mergeCell ref="B1:T1"/>
    <mergeCell ref="B9:T9"/>
    <mergeCell ref="B18:C18"/>
    <mergeCell ref="A24:T24"/>
    <mergeCell ref="A26:C28"/>
    <mergeCell ref="D26:L26"/>
    <mergeCell ref="M26:P26"/>
    <mergeCell ref="Q26:Q28"/>
    <mergeCell ref="R26:T26"/>
    <mergeCell ref="D27:D28"/>
    <mergeCell ref="R27:R28"/>
    <mergeCell ref="S27:S28"/>
    <mergeCell ref="T27:T28"/>
    <mergeCell ref="E27:E28"/>
    <mergeCell ref="F27:F28"/>
    <mergeCell ref="G27:G28"/>
    <mergeCell ref="H27:K27"/>
    <mergeCell ref="L27:L28"/>
    <mergeCell ref="M27:M28"/>
  </mergeCells>
  <phoneticPr fontId="15" type="noConversion"/>
  <printOptions horizontalCentered="1"/>
  <pageMargins left="0.11811023622047245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2013-07-02T05:40:13Z</cp:lastPrinted>
  <dcterms:created xsi:type="dcterms:W3CDTF">2006-09-16T00:00:00Z</dcterms:created>
  <dcterms:modified xsi:type="dcterms:W3CDTF">2025-03-20T13:19:00Z</dcterms:modified>
</cp:coreProperties>
</file>